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4000" windowHeight="8430" tabRatio="165"/>
  </bookViews>
  <sheets>
    <sheet name="Foglio1_3" sheetId="1" r:id="rId1"/>
    <sheet name="Foglio1_2" sheetId="2" r:id="rId2"/>
    <sheet name="Foglio1" sheetId="3" r:id="rId3"/>
    <sheet name="Foglio2" sheetId="4" r:id="rId4"/>
    <sheet name="Foglio3" sheetId="5" r:id="rId5"/>
  </sheets>
  <calcPr calcId="191029"/>
</workbook>
</file>

<file path=xl/calcChain.xml><?xml version="1.0" encoding="utf-8"?>
<calcChain xmlns="http://schemas.openxmlformats.org/spreadsheetml/2006/main">
  <c r="E278" i="1"/>
  <c r="E275"/>
  <c r="E272"/>
  <c r="E269"/>
  <c r="E244"/>
  <c r="E92"/>
  <c r="E89"/>
  <c r="E83"/>
  <c r="E42"/>
  <c r="E25"/>
  <c r="E22"/>
  <c r="E16"/>
  <c r="E13"/>
  <c r="E19"/>
  <c r="E9"/>
  <c r="E32"/>
  <c r="E34"/>
  <c r="E37"/>
  <c r="E38"/>
  <c r="E31"/>
  <c r="E39"/>
  <c r="E46"/>
  <c r="E48"/>
  <c r="E49"/>
  <c r="E51"/>
  <c r="E45"/>
  <c r="E52"/>
  <c r="E53"/>
  <c r="E54"/>
  <c r="E58"/>
  <c r="E59"/>
  <c r="E60"/>
  <c r="E56"/>
  <c r="E62"/>
  <c r="E63"/>
  <c r="E64"/>
  <c r="E65"/>
  <c r="E68"/>
  <c r="E67"/>
  <c r="E69"/>
  <c r="E70"/>
  <c r="E71"/>
  <c r="E72"/>
  <c r="E75"/>
  <c r="E74"/>
  <c r="E78"/>
  <c r="E77"/>
  <c r="E81"/>
  <c r="E80"/>
  <c r="E87"/>
  <c r="E86"/>
  <c r="E90"/>
  <c r="E93"/>
  <c r="E96"/>
  <c r="E95"/>
  <c r="E99"/>
  <c r="E98"/>
  <c r="E102"/>
  <c r="E103"/>
  <c r="E101"/>
  <c r="E112"/>
  <c r="E114"/>
  <c r="E118"/>
  <c r="E119"/>
  <c r="E108"/>
  <c r="E120"/>
  <c r="E121"/>
  <c r="E122"/>
  <c r="E126"/>
  <c r="E127"/>
  <c r="E125"/>
  <c r="E128"/>
  <c r="E129"/>
  <c r="E130"/>
  <c r="E132"/>
  <c r="E133"/>
  <c r="E136"/>
  <c r="E137"/>
  <c r="E139"/>
  <c r="E142"/>
  <c r="E144"/>
  <c r="E146"/>
  <c r="E148"/>
  <c r="E156"/>
  <c r="E158"/>
  <c r="E159"/>
  <c r="E161"/>
  <c r="E162"/>
  <c r="E163"/>
  <c r="E164"/>
  <c r="E166"/>
  <c r="E167"/>
  <c r="E168"/>
  <c r="E170"/>
  <c r="E171"/>
  <c r="E174"/>
  <c r="E173"/>
  <c r="E175"/>
  <c r="E176"/>
  <c r="E186"/>
  <c r="E181"/>
  <c r="E187"/>
  <c r="E191"/>
  <c r="E192"/>
  <c r="E193"/>
  <c r="E194"/>
  <c r="E189"/>
  <c r="E195"/>
  <c r="E196"/>
  <c r="E197"/>
  <c r="E199"/>
  <c r="E208"/>
  <c r="E207"/>
  <c r="E209"/>
  <c r="E212"/>
  <c r="E213"/>
  <c r="E215"/>
  <c r="E218"/>
  <c r="E211"/>
  <c r="E219"/>
  <c r="E220"/>
  <c r="E221"/>
  <c r="E222"/>
  <c r="E223"/>
  <c r="E224"/>
  <c r="E225"/>
  <c r="E226"/>
  <c r="E227"/>
  <c r="E228"/>
  <c r="E230"/>
  <c r="E233"/>
  <c r="E232"/>
  <c r="E234"/>
  <c r="E235"/>
  <c r="E236"/>
  <c r="E239"/>
  <c r="E238"/>
  <c r="E242"/>
  <c r="E241"/>
  <c r="E245"/>
  <c r="E251"/>
  <c r="E247"/>
  <c r="E252"/>
  <c r="E253"/>
  <c r="E256"/>
  <c r="E257"/>
  <c r="E258"/>
  <c r="E255"/>
  <c r="E261"/>
  <c r="E260"/>
  <c r="E264"/>
  <c r="E263"/>
  <c r="E267"/>
  <c r="E266"/>
  <c r="E270"/>
  <c r="E107"/>
  <c r="E8"/>
  <c r="E282"/>
</calcChain>
</file>

<file path=xl/sharedStrings.xml><?xml version="1.0" encoding="utf-8"?>
<sst xmlns="http://schemas.openxmlformats.org/spreadsheetml/2006/main" count="2310" uniqueCount="725">
  <si>
    <t>CROCE ROSSA ITALIANA COMITATO DI SOMMARIVA DEL BOSCO ODV</t>
  </si>
  <si>
    <t>BIALNCIO DI PREVISIONE 2024</t>
  </si>
  <si>
    <t>RICAVI</t>
  </si>
  <si>
    <t>PROVENTI DA QUOTE ASSOCIATIVE E APPORTI DEI FONDATORI</t>
  </si>
  <si>
    <t>QUOTE SOCIALI</t>
  </si>
  <si>
    <t>QUOTE SOSTENITORI</t>
  </si>
  <si>
    <t>PROVENTI DAGLI ASSOCIATI PER ATTIVITA' MUTUALI</t>
  </si>
  <si>
    <t>PROVENTI DAGLI ASSOCIATI PER ATTIVITÀ MUTUALI</t>
  </si>
  <si>
    <t>RICAVI PER PRESTAZIONI E CESSIONI AD ASSOCIATI E FONDATORI</t>
  </si>
  <si>
    <t>EROGAZIONI LIBERALI</t>
  </si>
  <si>
    <t>PROVENTI DEL 5 PER MILLE</t>
  </si>
  <si>
    <t>CONTRIBUTI DA SOGGETTI PRIVATI</t>
  </si>
  <si>
    <t>DONAZIONI VINCOLATE</t>
  </si>
  <si>
    <t>DONAZIONI NON VINCOLATE</t>
  </si>
  <si>
    <t>DONAZIONI DI MATERIALE</t>
  </si>
  <si>
    <t>UTILIZZO FONDI VINCOLATI</t>
  </si>
  <si>
    <t>RICAVI PER PRESTAZIONI E CESSIONI A TERZI</t>
  </si>
  <si>
    <t>PROVENTI AMBULATORIALI</t>
  </si>
  <si>
    <t>SERVIZI TRASPORTO SANITARIO</t>
  </si>
  <si>
    <t>CESSIONE DI MATERIALI</t>
  </si>
  <si>
    <t>SERVIZI SOCIALI</t>
  </si>
  <si>
    <t>RICAVI DA CORSI E ATTIVITÀ DIDATTICHE</t>
  </si>
  <si>
    <t>SPONSORIZZAZIONI</t>
  </si>
  <si>
    <t>MERCHANDISING E SOMMINISTRAZIONE ALIMENTI NON OCCASIONALI</t>
  </si>
  <si>
    <t>SERVIZI PER ATTIVITÀ DI PROTEZIONE CIVILE A PRIVATI</t>
  </si>
  <si>
    <t>ALTRI RICAVI PER PRESTAZIONI A TERZI</t>
  </si>
  <si>
    <t>CONTRIBUTI DA ENTI PUBBLICI</t>
  </si>
  <si>
    <t>PROVENTI DA CONTRATTI CON ENTI PUBBLICI</t>
  </si>
  <si>
    <t>SERVIZI AMBULATORIALI IN CONVENZIONE</t>
  </si>
  <si>
    <t>TRASPORTI SANITARI IN CONVENZIONE</t>
  </si>
  <si>
    <t>SERVIZI SOCIALI IN CONVENZIONE</t>
  </si>
  <si>
    <t>DONAZIONI DI SANGUE</t>
  </si>
  <si>
    <t>CORSI DI FORMAZIONE A EP IN CONVENZIONE</t>
  </si>
  <si>
    <t>SERVIZI PER ATTIVITÀ DI PROTEZIONE CIVILE IN CONVENZIONE</t>
  </si>
  <si>
    <t>SERVIZIO GESTIONE E TRASPORTO MIGRANTI IN CONVENZIONE</t>
  </si>
  <si>
    <t>ALTRI RICAVI PER PRESTAZIONI A ENTI PUBBLICI</t>
  </si>
  <si>
    <t>ALTRI RICAVI, RENDITE E PROVENTI</t>
  </si>
  <si>
    <t>ABBUONI E ARROTONDAMENTI ATTIVI</t>
  </si>
  <si>
    <t>PLUSVALENZE ATTIVE ORDINARIE</t>
  </si>
  <si>
    <t>SOPRAVVENIENZE ATTIVE ORDINARIE</t>
  </si>
  <si>
    <t>CONTRIBUTI ERARIALI PER CREDITO D'IMPOSTA</t>
  </si>
  <si>
    <t>CONTRIBUTI PER RECUPERO ACCISE</t>
  </si>
  <si>
    <t>RIMBORSI PER SINISTRI ASSICURATIVI</t>
  </si>
  <si>
    <t>CESSIONE MATERIALE FUORI USO E CARTA DA MACERO</t>
  </si>
  <si>
    <t>ALTRI RECUPERI E RIMBORSI DIVERSI</t>
  </si>
  <si>
    <t>ALTRI RICAVI</t>
  </si>
  <si>
    <t>RIMANENZE FINALI</t>
  </si>
  <si>
    <t>RIMANENZE FINALI MATERIALE SANITARIO</t>
  </si>
  <si>
    <t>RIMANENZE FINALI MATERIALI EDIBILI</t>
  </si>
  <si>
    <t>RIMANENZE FINALI DIVISE</t>
  </si>
  <si>
    <t>RIMANENZE FINALI MERCHANDISING</t>
  </si>
  <si>
    <t>CONTO PROFITTI E PERDITE</t>
  </si>
  <si>
    <t>PROVVENTI DA RACCOLTE FONDI ABITUALI</t>
  </si>
  <si>
    <t>PROVENTI DA RACCOLTE FONDI ABITUALI</t>
  </si>
  <si>
    <t>PROVENTI DA RACCOLTE FONDI OCCASIONALI</t>
  </si>
  <si>
    <t>ALTRI PROVENTI DA RACCOLTE FONDI</t>
  </si>
  <si>
    <t>PROVENTI DA RAPPORTI BANCARI</t>
  </si>
  <si>
    <t>INTERESSI ATTIVI CONTO CORRENTE</t>
  </si>
  <si>
    <t>PROVENTI DA ALTRI INVESTIMENTI FINANZIARI</t>
  </si>
  <si>
    <t>INTERESSI ATTIVI SU DIVIDENDI/AZIONI/TITOLI</t>
  </si>
  <si>
    <t>PROVENTI DA PATRIMONIO EDILIZIO</t>
  </si>
  <si>
    <t>AFFITTI ATTIVI</t>
  </si>
  <si>
    <t>PROVENTI DA ALTRI BENI PATRIMONIALI</t>
  </si>
  <si>
    <t>ALTRI PROVENTI FINANZIARI</t>
  </si>
  <si>
    <t>PROVENTI DA DISTACCO DEL PERSONALE</t>
  </si>
  <si>
    <t>ALTRI PROVENTI DI SUPPORTO GENERALE</t>
  </si>
  <si>
    <t>ALTRI RIMBORSI ASSICURATIVI SU IMMOBILI A DISPOSIZIONE</t>
  </si>
  <si>
    <t>CONTRIBUTI A FONDO PERDUTO OCCASIONALI PER RISTRUTTURAZIONE DI IMMOBILI A DISPOSIZIONE</t>
  </si>
  <si>
    <t>COSTI</t>
  </si>
  <si>
    <t>MATERIE PRIME, SUSSIDIARIE, DI CONSUMO E DI MERCI</t>
  </si>
  <si>
    <t>MATERIALE DI CONSUMO</t>
  </si>
  <si>
    <t>MATERIALE SANITARIO</t>
  </si>
  <si>
    <t>ACQUISTO DIVISE</t>
  </si>
  <si>
    <t>ACQUISTO EQUIPAGGIAMENTI VARI</t>
  </si>
  <si>
    <t>CANCELLERIA E STAMPATI</t>
  </si>
  <si>
    <t>ACQUISTO MANUALI E LIBRI</t>
  </si>
  <si>
    <t>CARBURANTE</t>
  </si>
  <si>
    <t>ACQUISTO MATERIALE PER BENI E MEZZI</t>
  </si>
  <si>
    <t>MATERIALE DIDATTICO</t>
  </si>
  <si>
    <t>ACQUISTO PRESIDI E SUSSIDI PER UTENTI DISAGIATI</t>
  </si>
  <si>
    <t>ACQUISTO MATERIALE PUBBLICITARIO E MERCHANDISING</t>
  </si>
  <si>
    <t>ACQUISTO DIPLOMI, TESSERE E MEDAGLIE</t>
  </si>
  <si>
    <t>ACQUISTO PRESIDI E SUSSIDI PER PROFUGHI</t>
  </si>
  <si>
    <t>ACQUISTO MATERIALE PER EMERGENZE NAZIONALI E INTERNAZIONALI</t>
  </si>
  <si>
    <t>ACQUISTO GENERI ALIMENTARI</t>
  </si>
  <si>
    <t>SERVIZI</t>
  </si>
  <si>
    <t>SERVIZI FORMATIVI EDUCATIVI DIDATTICI (ESCLUSO COLLABORAZIONI OCCASIONALI)</t>
  </si>
  <si>
    <t>RIMBORSO SERVIZI EROGATI DA COMITATI</t>
  </si>
  <si>
    <t>FACCHINAGGIO, MANOVALANZA E TRASPORTO DI TERZI</t>
  </si>
  <si>
    <t>COLLABORAZIONI CO.CO.CO OLTRE CONTRIBUTI INPS E INAIL</t>
  </si>
  <si>
    <t>LAVORO INTERINALE COSTO DEL SERVIZIO COMPENSO AGENZIA</t>
  </si>
  <si>
    <t>ANALISI E PROVE DI LABORATORIO</t>
  </si>
  <si>
    <t>SPESE CONDOMIN. IMMOBILI DI PROPRIETÀ</t>
  </si>
  <si>
    <t>SMALTIMENTO RIFIUTI SPECIALI</t>
  </si>
  <si>
    <t>COSTI ALLESTIM. ED OPERATIVI PER EVENTI ISTITUZIONALI</t>
  </si>
  <si>
    <t>SERVIZI DI PULIZIA E DISINFEZIONE</t>
  </si>
  <si>
    <t>SPESE PER LA SICUREZZA SUL LAVORO ED ACCERTAMENTI SANITARI PERSONALE VOLONTARIO</t>
  </si>
  <si>
    <t>SERVIZI DI LAVANDERIA</t>
  </si>
  <si>
    <t>ALTRI COSTI PER SERVIZI</t>
  </si>
  <si>
    <t>SPESE DI MANUTENZIONI IMMOBILI</t>
  </si>
  <si>
    <t>SPESE MANUTENZ.IMPIANTI, ATTREZZATURE.MACCH.</t>
  </si>
  <si>
    <t>MANUTENZIONE AUTOMEZZI</t>
  </si>
  <si>
    <t>ALTRE SPESE DI MANUTENZIONE</t>
  </si>
  <si>
    <t>PRESTAZIONI PROFESSIONALI FISCALI, AMMINISTRATIVE E TECNICHE</t>
  </si>
  <si>
    <t>PRESTAZIONI PROFESSIONALI LEGALI E NOTARILI</t>
  </si>
  <si>
    <t>CONSULENZA DEL LAVORO</t>
  </si>
  <si>
    <t>COLLABORAZIONI OCCASIONALI OLTRE CONTRIBUTI INPS</t>
  </si>
  <si>
    <t>PRESTAZIONI PROFESSIONALI MEDICO SANITARIE</t>
  </si>
  <si>
    <t>PRESTAZIONI PROFESSIONALI PER ATTIVITÀ DIDATTICHE</t>
  </si>
  <si>
    <t>SERVIZI DI PUBBLICITÀ E PROPAGANDA</t>
  </si>
  <si>
    <t>SPESE ENERGIA ELETTRICA</t>
  </si>
  <si>
    <t>SPESE TELEFONIA FISSA E MOBILE</t>
  </si>
  <si>
    <t>SPESE POSTALI E BOLLATI</t>
  </si>
  <si>
    <t>SPESE E COMMISSIONI BANCARIE</t>
  </si>
  <si>
    <t>SPESE PER CORRIERI</t>
  </si>
  <si>
    <t>SPESE GAS PER RISCALDAMENTO</t>
  </si>
  <si>
    <t>SPESE ACQUA</t>
  </si>
  <si>
    <t>ASSICURAZIONI AUTOMEZZI</t>
  </si>
  <si>
    <t>ASSICURAZIONE PER RESPONSABILITÀ CIVILE</t>
  </si>
  <si>
    <t>ASSICURAZIONE VOLONTARI</t>
  </si>
  <si>
    <t>ASSICURAZIONI DIVERSE</t>
  </si>
  <si>
    <t>AGGIORNAMENTI PROFESSIONALI DIPENDENTI</t>
  </si>
  <si>
    <t>RIMBORSI SPESE DIPENDENTI VIAGGI</t>
  </si>
  <si>
    <t>SERVIZI MENSA O TICKET RESTAURANT</t>
  </si>
  <si>
    <t>VISITE MEDICHE DIPENDENTI</t>
  </si>
  <si>
    <t>RIMBORSO SPESE VOLONTARI VIAGGI</t>
  </si>
  <si>
    <t>RIMBORSI SPESE VOLONTARI ALL'ART.17 CO.4</t>
  </si>
  <si>
    <t>QUOTE DI PARTECIPAZIONE A CORSI DI FORMAZIONE</t>
  </si>
  <si>
    <t>PEDAGGI AUTOSTRADALI</t>
  </si>
  <si>
    <t>SERVIZI INFORMATICI</t>
  </si>
  <si>
    <t>SERVIZI DI VIGILANZA E SICUREZZA</t>
  </si>
  <si>
    <t>SPESE PER COOPERAZIONE INTERNAZIONALE</t>
  </si>
  <si>
    <t>GODIMENTO BENI DI TERZI</t>
  </si>
  <si>
    <t>AFFITTI E LOCAZIONI</t>
  </si>
  <si>
    <t>SPESE CONDOMINIALI IMMOBILI DI TERZI</t>
  </si>
  <si>
    <t>CANONI NOLEGGIO</t>
  </si>
  <si>
    <t>CANONI LEASING</t>
  </si>
  <si>
    <t>SPESE VARIE SU CANONI (ADDEBITO COPIE FOTOCOPIATRICE, ETC..)</t>
  </si>
  <si>
    <t>ALTRI COSTI PER GODIMENTO BENI DI TERZI</t>
  </si>
  <si>
    <t>PERSONALE</t>
  </si>
  <si>
    <t>SALARI E STIPENDI</t>
  </si>
  <si>
    <t>ONERI SOCIALI E PREVIDENZIALI</t>
  </si>
  <si>
    <t>ONERI ASSISTENZIALI (INAIL)</t>
  </si>
  <si>
    <t>TRATTAMENTO DI FINE RAPPORTO</t>
  </si>
  <si>
    <t>LAVORO INTERINALE, ONERI RETRIBUTIVI, CONTRIBUTIVI E ASSISTENZIALI</t>
  </si>
  <si>
    <t>RIMBORSO SPESE PERSONALE DISTACCATO</t>
  </si>
  <si>
    <t>AMMORTAMENTI</t>
  </si>
  <si>
    <t>AMM.TO COSTI LORDI DI IMPIANTO E AMPLIAMENTO</t>
  </si>
  <si>
    <t>AMM.TO COSTI LORDI DI SVILUPPO</t>
  </si>
  <si>
    <t>AMM.TO COSTI LORDI DI BREVETTO INDUSTRIALE E DIRITTI DI UTILIZZAZIONE DELLE OPERE DI INGEGNO</t>
  </si>
  <si>
    <t>AMM.TO COSTI LORDI DI CONCESSIONI, LICENZE, MARCHI E DIRITTI SIMILI</t>
  </si>
  <si>
    <t>AMM.TO COSTI LORDI DI AVVIAMENTO</t>
  </si>
  <si>
    <t>AMM.TO ONERI PLURIENNALI SU BENI DI TERZI</t>
  </si>
  <si>
    <t>AMM.TO SOFTWARE</t>
  </si>
  <si>
    <t>AMM.TO COSTI LORDI TERRENI E FABBRICATI</t>
  </si>
  <si>
    <t>AMM.TO COSTI LORDI IMPIANTI E MACCHINARI</t>
  </si>
  <si>
    <t>AMM.TO ATTREZZATURE INDUSTRIALI</t>
  </si>
  <si>
    <t>AMM.TO ATTREZZATURE SANITARIE</t>
  </si>
  <si>
    <t>AMM.TO VEICOLI</t>
  </si>
  <si>
    <t>AMM.TO MOBILI E ARREDI</t>
  </si>
  <si>
    <t>AMM.TO MACCHINE UFFICIO ELETTR.</t>
  </si>
  <si>
    <t>AMM.TO ALTRI BENI</t>
  </si>
  <si>
    <t>AMM.TO BENI DI VALORE INFERIORE A 516,46 ¿</t>
  </si>
  <si>
    <t>ACCANTONAMENTI PER RISCHI ED ONERI</t>
  </si>
  <si>
    <t>ACCANTONAMENTI PER RISCHI</t>
  </si>
  <si>
    <t>ALTRI ACCANTONAMENTI</t>
  </si>
  <si>
    <t>ONERI DIVERSI DI GESTIONE</t>
  </si>
  <si>
    <t>IMPOSTE DI REGISTRO IPOTECARIE CATASTALI E CONCESSIONI GOVERNATIVE</t>
  </si>
  <si>
    <t>IMU, TASI, TARI</t>
  </si>
  <si>
    <t>ALTRE IMPOSTE E TASSE</t>
  </si>
  <si>
    <t>QUOTE ASSOCIATIVE PERIODICHE ALTRI ENTI E ASSOCIAZIONI</t>
  </si>
  <si>
    <t>ABBONAMENTI E PUBBLICAZIONI</t>
  </si>
  <si>
    <t>ALTRI ONERI DI GESTIONE</t>
  </si>
  <si>
    <t>PERDITE SU CREDITI</t>
  </si>
  <si>
    <t>VIDIMAZIONI, AUTENTICAZIONI, CERTIFICATI</t>
  </si>
  <si>
    <t>SPESE CAMERALI, CATASTALI E DIRITTI VARI</t>
  </si>
  <si>
    <t>MULTE E AMMENDE</t>
  </si>
  <si>
    <t>EROGAZIONI LIBERALI AD ALTRE ASSOCIAZIONI</t>
  </si>
  <si>
    <t>SPESE DI RAPPRESENTANZA, OMAGGI E RAGALIE</t>
  </si>
  <si>
    <t>CONTRIBUTI A PERSONE DISAGIATE</t>
  </si>
  <si>
    <t>SOPRAVVENIENZA PASSIVE</t>
  </si>
  <si>
    <t>MINUSVALENZA PASSIVE</t>
  </si>
  <si>
    <t>ALTRI ONERI STRAORDINARI</t>
  </si>
  <si>
    <t>ARROTONDAMENTI PASSIVI</t>
  </si>
  <si>
    <t>RESTITUZIONE E RIMBORSI DIVERSI</t>
  </si>
  <si>
    <t>IMPOSTA DI BOLLO</t>
  </si>
  <si>
    <t>RIMANENZE INIZIALI</t>
  </si>
  <si>
    <t>RIMANENZE INIZIALI MATERIALE SANITARIO</t>
  </si>
  <si>
    <t>RIMANENZE INIZIALI MATERIALI EDIBILI</t>
  </si>
  <si>
    <t>RIMANENZE INIZIALI DIVISE</t>
  </si>
  <si>
    <t>RIMANENZE INIZIALI MERCHANDISING</t>
  </si>
  <si>
    <t>ONERI PER RACCOLTE FONDI ABITUALI</t>
  </si>
  <si>
    <t>ONERI PER RACCOLTE FONDI OCCASIONALI</t>
  </si>
  <si>
    <t>ALTRI ONERI PER RACCOLTA FONDI</t>
  </si>
  <si>
    <t>ONERI SU RAPPORTI BANCARI</t>
  </si>
  <si>
    <t>INTERESSI SU MUTUI</t>
  </si>
  <si>
    <t>INTERESSI SU DEBITI VERSO ALTRI</t>
  </si>
  <si>
    <t>INTERESSI SU DEBITI VERSO BANCHE</t>
  </si>
  <si>
    <t>ALTRI INTERESSI ED ONERI FINANZIARI</t>
  </si>
  <si>
    <t>PERDITE SU CAMBI (REALIZZATE)</t>
  </si>
  <si>
    <t>SPESE E SERVIZI BANCARI (CMDF)</t>
  </si>
  <si>
    <t>ONERI SU PRESTITI</t>
  </si>
  <si>
    <t>ONERI ED INTERESSI SU PRESTITI DA FINANZIARIE</t>
  </si>
  <si>
    <t>ONERI ED INTERESSI SU PRESTITI DA PRIVATI</t>
  </si>
  <si>
    <t>ONERI ED INTERESSI SU PRESTITI PER CESSIONE DEL CREDITO</t>
  </si>
  <si>
    <t>ONERI DA PATRIMONIO EDILIZIO</t>
  </si>
  <si>
    <t>ONERI DA ALTRI BENI PATRIMONIALI</t>
  </si>
  <si>
    <t>ACCANTONAMENTO PER RISCHI ED ONERI</t>
  </si>
  <si>
    <t>ACCANTONAMENTO PER RISCHI MANUTENTIVI IMMOBILI LOCATI</t>
  </si>
  <si>
    <t>ALTRI ONERI FINANZIARI</t>
  </si>
  <si>
    <t>IMPOSTE DELL'ESERCIZIO</t>
  </si>
  <si>
    <t>ACCANTONAMENTO A RISERVA VINCOLATA</t>
  </si>
  <si>
    <t>ACCANTONAMENTO A RISERVA VINCOLATA PER DECISIONE DEGLI ORGANI ISTITUZIONALI</t>
  </si>
  <si>
    <t>UTILIZZO RISERVA VINCOLATA</t>
  </si>
  <si>
    <t>UTILIZZO RISERVA VINCOLATA PER DECISIONE DEGLI ORGANI ISTITUZIONALI</t>
  </si>
  <si>
    <t>DIFFERENZA</t>
  </si>
  <si>
    <t>Grp.</t>
  </si>
  <si>
    <t>L1</t>
  </si>
  <si>
    <t>L2</t>
  </si>
  <si>
    <t>L3</t>
  </si>
  <si>
    <t>L4</t>
  </si>
  <si>
    <t>L5</t>
  </si>
  <si>
    <t>DESCRIZIONE</t>
  </si>
  <si>
    <t>APERTURE</t>
  </si>
  <si>
    <t>SALDO</t>
  </si>
  <si>
    <t>INI</t>
  </si>
  <si>
    <t>MOV</t>
  </si>
  <si>
    <t>CHIUSURE</t>
  </si>
  <si>
    <t>TOT.</t>
  </si>
  <si>
    <t>DARE</t>
  </si>
  <si>
    <t>AVERE</t>
  </si>
  <si>
    <t>(tot</t>
  </si>
  <si>
    <t>tot</t>
  </si>
  <si>
    <t>AVERE)</t>
  </si>
  <si>
    <t>ATTIVO</t>
  </si>
  <si>
    <t>QUOTE</t>
  </si>
  <si>
    <t>ASSOCIATIVE</t>
  </si>
  <si>
    <t>O</t>
  </si>
  <si>
    <t>APPORTI</t>
  </si>
  <si>
    <t>ANCORA</t>
  </si>
  <si>
    <t>DOVUTI</t>
  </si>
  <si>
    <t>IMMOBILIZZAZIONI</t>
  </si>
  <si>
    <t>IMMATERIALI</t>
  </si>
  <si>
    <t>DI</t>
  </si>
  <si>
    <t>IMPIANTO</t>
  </si>
  <si>
    <t>E</t>
  </si>
  <si>
    <t>AMPLIAMENTO</t>
  </si>
  <si>
    <t>LORDI</t>
  </si>
  <si>
    <t>FONDI</t>
  </si>
  <si>
    <t>AMMORTAMENTO</t>
  </si>
  <si>
    <t>SVILUPPO</t>
  </si>
  <si>
    <t>DIRITTI</t>
  </si>
  <si>
    <t>BREVETTO</t>
  </si>
  <si>
    <t>INDUSTRIALE</t>
  </si>
  <si>
    <t>UTILIZZAZIONE</t>
  </si>
  <si>
    <t>DELLE</t>
  </si>
  <si>
    <t>OPERE</t>
  </si>
  <si>
    <t>INGEGNO</t>
  </si>
  <si>
    <t>ETC.</t>
  </si>
  <si>
    <t>CONCESSIONE,</t>
  </si>
  <si>
    <t>LICENZE,</t>
  </si>
  <si>
    <t>MARCHI</t>
  </si>
  <si>
    <t>SIMILI</t>
  </si>
  <si>
    <t>CONCESSIONI,</t>
  </si>
  <si>
    <t>AVVIAMENTO</t>
  </si>
  <si>
    <t>IN</t>
  </si>
  <si>
    <t>CORSO</t>
  </si>
  <si>
    <t>ACCONTI</t>
  </si>
  <si>
    <t>IMM.</t>
  </si>
  <si>
    <t>ALTRE</t>
  </si>
  <si>
    <t>ONERI</t>
  </si>
  <si>
    <t>PLURIENNALI</t>
  </si>
  <si>
    <t>SU</t>
  </si>
  <si>
    <t>BENI</t>
  </si>
  <si>
    <t>TERZI</t>
  </si>
  <si>
    <t>SOFTWARE</t>
  </si>
  <si>
    <t>MATERIALI</t>
  </si>
  <si>
    <t>TERRENI</t>
  </si>
  <si>
    <t>FABBRICATI</t>
  </si>
  <si>
    <t>IMPIANTI</t>
  </si>
  <si>
    <t>MACCHINARI</t>
  </si>
  <si>
    <t>ATTREZZATURE</t>
  </si>
  <si>
    <t>INDUSTRIALI</t>
  </si>
  <si>
    <t>SANITARIE</t>
  </si>
  <si>
    <t>ALTRI</t>
  </si>
  <si>
    <t>VEICOLI</t>
  </si>
  <si>
    <t>MOBILI</t>
  </si>
  <si>
    <t>ARREDI</t>
  </si>
  <si>
    <t>MACCHINE</t>
  </si>
  <si>
    <t>UFFICIO</t>
  </si>
  <si>
    <t>ELETTR.</t>
  </si>
  <si>
    <t>VALORE</t>
  </si>
  <si>
    <t>INFERIORE</t>
  </si>
  <si>
    <t>A</t>
  </si>
  <si>
    <t>¿</t>
  </si>
  <si>
    <t>MAT.</t>
  </si>
  <si>
    <t>FINANZIARIE,</t>
  </si>
  <si>
    <t>CON</t>
  </si>
  <si>
    <t>SEPARATA</t>
  </si>
  <si>
    <t>INDICAZIONE</t>
  </si>
  <si>
    <t>AGGIUNTIVA,</t>
  </si>
  <si>
    <t>PER</t>
  </si>
  <si>
    <t>CIASCUNA</t>
  </si>
  <si>
    <t>VOCE</t>
  </si>
  <si>
    <t>DEI</t>
  </si>
  <si>
    <t>CREDITI,</t>
  </si>
  <si>
    <t>DEGLI</t>
  </si>
  <si>
    <t>IMPORTI</t>
  </si>
  <si>
    <t>ESIGIVILI</t>
  </si>
  <si>
    <t>ENTRO</t>
  </si>
  <si>
    <t>L'ESERCIZIO</t>
  </si>
  <si>
    <t>SUCCESSIVO</t>
  </si>
  <si>
    <t>PARTECIPAZIONI</t>
  </si>
  <si>
    <t>IMPRESE</t>
  </si>
  <si>
    <t>CONTROLLATE</t>
  </si>
  <si>
    <t>COLLEGATE</t>
  </si>
  <si>
    <t>CREDITI</t>
  </si>
  <si>
    <t>VERSO</t>
  </si>
  <si>
    <t>ENTI</t>
  </si>
  <si>
    <t>DEL</t>
  </si>
  <si>
    <t>TERZO</t>
  </si>
  <si>
    <t>SETTORE</t>
  </si>
  <si>
    <t>TITOLI</t>
  </si>
  <si>
    <t>AZIONI</t>
  </si>
  <si>
    <t>OBBLIGAZIONI</t>
  </si>
  <si>
    <t>INVESTIMENTO</t>
  </si>
  <si>
    <t>CIRCOLANTE</t>
  </si>
  <si>
    <t>RIMANENZE</t>
  </si>
  <si>
    <t>MATERIE</t>
  </si>
  <si>
    <t>PRIME,</t>
  </si>
  <si>
    <t>SUSSIDIARIE</t>
  </si>
  <si>
    <t>CONSUMO</t>
  </si>
  <si>
    <t>PRODOTTI</t>
  </si>
  <si>
    <t>LAVORAZIONE</t>
  </si>
  <si>
    <t>SEMILAVORATI</t>
  </si>
  <si>
    <t>LAVORI</t>
  </si>
  <si>
    <t>ORDINAZIONE</t>
  </si>
  <si>
    <t>FINITI</t>
  </si>
  <si>
    <t>MERCI</t>
  </si>
  <si>
    <t>MATERIALE</t>
  </si>
  <si>
    <t>SANITARIO</t>
  </si>
  <si>
    <t>EDIBILI</t>
  </si>
  <si>
    <t>DIVISE</t>
  </si>
  <si>
    <t>MERCHANDISING</t>
  </si>
  <si>
    <t>FORNITORI</t>
  </si>
  <si>
    <t>ESIGIBILI</t>
  </si>
  <si>
    <t>OLTRE</t>
  </si>
  <si>
    <t>UTENTI</t>
  </si>
  <si>
    <t>CLIENTI</t>
  </si>
  <si>
    <t>FATTURE</t>
  </si>
  <si>
    <t>EMESSE</t>
  </si>
  <si>
    <t>DA</t>
  </si>
  <si>
    <t>EMETTERE</t>
  </si>
  <si>
    <t>CONTO</t>
  </si>
  <si>
    <t>NOTE</t>
  </si>
  <si>
    <t>CREDITO</t>
  </si>
  <si>
    <t>RICEVERE</t>
  </si>
  <si>
    <t>ASSOCIATI</t>
  </si>
  <si>
    <t>FONDATORI</t>
  </si>
  <si>
    <t>PUBBLICI</t>
  </si>
  <si>
    <t>SOGGETTI</t>
  </si>
  <si>
    <t>PRIVATI</t>
  </si>
  <si>
    <t>CONTRIBUTI</t>
  </si>
  <si>
    <t>DELLA</t>
  </si>
  <si>
    <t>STESSA</t>
  </si>
  <si>
    <t>RETE</t>
  </si>
  <si>
    <t>ASSOCIATIVA</t>
  </si>
  <si>
    <t>TRIBUTARI</t>
  </si>
  <si>
    <t>ACCONTO</t>
  </si>
  <si>
    <t>IMPOSTA</t>
  </si>
  <si>
    <t>IRAP</t>
  </si>
  <si>
    <t>IRES</t>
  </si>
  <si>
    <t>COMPENSAZIONI</t>
  </si>
  <si>
    <t>ERARIO</t>
  </si>
  <si>
    <t>RITENUTE</t>
  </si>
  <si>
    <t>INTERESSI</t>
  </si>
  <si>
    <t>ATTIVI</t>
  </si>
  <si>
    <t>IVA</t>
  </si>
  <si>
    <t>ACQUISTI</t>
  </si>
  <si>
    <t>MILLE</t>
  </si>
  <si>
    <t>IMPOSTE</t>
  </si>
  <si>
    <t>ANTICIPATE</t>
  </si>
  <si>
    <t>DEPOSITI</t>
  </si>
  <si>
    <t>CAUZIONALI</t>
  </si>
  <si>
    <t>PREVIDENZIALI</t>
  </si>
  <si>
    <t>ASSISTENZIALI</t>
  </si>
  <si>
    <t>DIVERSI</t>
  </si>
  <si>
    <t>EROGARE</t>
  </si>
  <si>
    <t>(DA</t>
  </si>
  <si>
    <t>PUBBLICI)</t>
  </si>
  <si>
    <t>BANCHE</t>
  </si>
  <si>
    <t>IMPRESE)</t>
  </si>
  <si>
    <t>COMPETENZE</t>
  </si>
  <si>
    <t>ATTIVE</t>
  </si>
  <si>
    <t>ATTIVITA'</t>
  </si>
  <si>
    <t>FINANZIARIE</t>
  </si>
  <si>
    <t>CHE</t>
  </si>
  <si>
    <t>NON</t>
  </si>
  <si>
    <t>COSTITUISCONO</t>
  </si>
  <si>
    <t>DISPONIBILITA'</t>
  </si>
  <si>
    <t>LIQUIDE</t>
  </si>
  <si>
    <t>BANCARI</t>
  </si>
  <si>
    <t>POSTALI</t>
  </si>
  <si>
    <t>CORRENTE</t>
  </si>
  <si>
    <t>BANCARIO</t>
  </si>
  <si>
    <t>POSTALE</t>
  </si>
  <si>
    <t>CARTA</t>
  </si>
  <si>
    <t>PREPAGATA</t>
  </si>
  <si>
    <t>ASSEGNI</t>
  </si>
  <si>
    <t>DENARO</t>
  </si>
  <si>
    <t>VALORI</t>
  </si>
  <si>
    <t>CASSA</t>
  </si>
  <si>
    <t>CONTANTI</t>
  </si>
  <si>
    <t>BUONI</t>
  </si>
  <si>
    <t>PASTO</t>
  </si>
  <si>
    <t>RATEI</t>
  </si>
  <si>
    <t>RISCONTI</t>
  </si>
  <si>
    <t>BILANCIO</t>
  </si>
  <si>
    <t>APERTURA</t>
  </si>
  <si>
    <t>CHIUSURA</t>
  </si>
  <si>
    <t>UTILE</t>
  </si>
  <si>
    <t>PASSIVO</t>
  </si>
  <si>
    <t>PATRIMONIO</t>
  </si>
  <si>
    <t>NETTO</t>
  </si>
  <si>
    <t>FONDO</t>
  </si>
  <si>
    <t>DOTAZIONE</t>
  </si>
  <si>
    <t>DELL'ENTE</t>
  </si>
  <si>
    <t>VINCOLATO</t>
  </si>
  <si>
    <t>RISERVE</t>
  </si>
  <si>
    <t>STATUTARIE</t>
  </si>
  <si>
    <t>VINCOLATE</t>
  </si>
  <si>
    <t>DECISIONE</t>
  </si>
  <si>
    <t>ORGANI</t>
  </si>
  <si>
    <t>ISTITUZIONALI</t>
  </si>
  <si>
    <t>DESTINATE</t>
  </si>
  <si>
    <t>LIBERO</t>
  </si>
  <si>
    <t>UTILI</t>
  </si>
  <si>
    <t>AVANZI</t>
  </si>
  <si>
    <t>GESTIONE</t>
  </si>
  <si>
    <t>AVANZO/DISAVANZO</t>
  </si>
  <si>
    <t>D'ESERCIZIO</t>
  </si>
  <si>
    <t>RISCHI</t>
  </si>
  <si>
    <t>TRATTAMENTO</t>
  </si>
  <si>
    <t>QUIESCIENZA</t>
  </si>
  <si>
    <t>OBBLIGHI</t>
  </si>
  <si>
    <t>IMPOSTE,</t>
  </si>
  <si>
    <t>ANCHE</t>
  </si>
  <si>
    <t>DIFFERITE</t>
  </si>
  <si>
    <t>SVALUTAZIONE</t>
  </si>
  <si>
    <t>CONTROVERSIE</t>
  </si>
  <si>
    <t>LEGALI</t>
  </si>
  <si>
    <t>SPESE</t>
  </si>
  <si>
    <t>FUTURE</t>
  </si>
  <si>
    <t>FINE</t>
  </si>
  <si>
    <t>RAPPORTO</t>
  </si>
  <si>
    <t>LAVORO</t>
  </si>
  <si>
    <t>SUBORDINATO</t>
  </si>
  <si>
    <t>DEBITI</t>
  </si>
  <si>
    <t>VOCE,</t>
  </si>
  <si>
    <t>AGGIUNTIVA</t>
  </si>
  <si>
    <t>CONTI</t>
  </si>
  <si>
    <t>CORRENTI</t>
  </si>
  <si>
    <t>CARTE</t>
  </si>
  <si>
    <t>FINANZIAMENTI</t>
  </si>
  <si>
    <t>MUTUI</t>
  </si>
  <si>
    <t>FINANZIATORI</t>
  </si>
  <si>
    <t>EROGAZIONI</t>
  </si>
  <si>
    <t>LIBERALI</t>
  </si>
  <si>
    <t>CONDIZIONATE</t>
  </si>
  <si>
    <t>RICEVUTE</t>
  </si>
  <si>
    <t>DIPENDENTI</t>
  </si>
  <si>
    <t>AUTONOMO</t>
  </si>
  <si>
    <t>SOSTITUTIVA</t>
  </si>
  <si>
    <t>VENDITE</t>
  </si>
  <si>
    <t>DEBITO</t>
  </si>
  <si>
    <t>SPLIT</t>
  </si>
  <si>
    <t>PAYMENT</t>
  </si>
  <si>
    <t>ISTITUTI</t>
  </si>
  <si>
    <t>PREVIDENZA</t>
  </si>
  <si>
    <t>SICUREZZA</t>
  </si>
  <si>
    <t>SOCIALE</t>
  </si>
  <si>
    <t>INPS</t>
  </si>
  <si>
    <t>INAIL</t>
  </si>
  <si>
    <t>COMPLEMENTARE</t>
  </si>
  <si>
    <t>COLLABORATORI</t>
  </si>
  <si>
    <t>BANCA</t>
  </si>
  <si>
    <t>ESERCIZIO</t>
  </si>
  <si>
    <t>SINDACATI</t>
  </si>
  <si>
    <t>AFFITTI</t>
  </si>
  <si>
    <t>PASSIVI</t>
  </si>
  <si>
    <t>PERDITE</t>
  </si>
  <si>
    <t>PROVENTI</t>
  </si>
  <si>
    <t>SOCIALI</t>
  </si>
  <si>
    <t>SOSTENITORI</t>
  </si>
  <si>
    <t>DAGLI</t>
  </si>
  <si>
    <t>MUTUALI</t>
  </si>
  <si>
    <t>ATTIVITÀ</t>
  </si>
  <si>
    <t>PRESTAZIONI</t>
  </si>
  <si>
    <t>CESSIONI</t>
  </si>
  <si>
    <t>AD</t>
  </si>
  <si>
    <t>DONAZIONI</t>
  </si>
  <si>
    <t>UTILIZZO</t>
  </si>
  <si>
    <t>VINCOLATI</t>
  </si>
  <si>
    <t>AMBULATORIALI</t>
  </si>
  <si>
    <t>TRASPORTO</t>
  </si>
  <si>
    <t>CESSIONE</t>
  </si>
  <si>
    <t>CORSI</t>
  </si>
  <si>
    <t>DIDATTICHE</t>
  </si>
  <si>
    <t>SOMMINISTRAZIONE</t>
  </si>
  <si>
    <t>ALIMENTI</t>
  </si>
  <si>
    <t>OCCASIONALI</t>
  </si>
  <si>
    <t>PROTEZIONE</t>
  </si>
  <si>
    <t>CIVILE</t>
  </si>
  <si>
    <t>CONTRATTI</t>
  </si>
  <si>
    <t>CONVENZIONE</t>
  </si>
  <si>
    <t>TRASPORTI</t>
  </si>
  <si>
    <t>SANITARI</t>
  </si>
  <si>
    <t>SANGUE</t>
  </si>
  <si>
    <t>FORMAZIONE</t>
  </si>
  <si>
    <t>EP</t>
  </si>
  <si>
    <t>SERVIZIO</t>
  </si>
  <si>
    <t>MIGRANTI</t>
  </si>
  <si>
    <t>RICAVI,</t>
  </si>
  <si>
    <t>RENDITE</t>
  </si>
  <si>
    <t>ABBUONI</t>
  </si>
  <si>
    <t>ARROTONDAMENTI</t>
  </si>
  <si>
    <t>PLUSVALENZE</t>
  </si>
  <si>
    <t>ORDINARIE</t>
  </si>
  <si>
    <t>SOPRAVVENIENZE</t>
  </si>
  <si>
    <t>ERARIALI</t>
  </si>
  <si>
    <t>D'IMPOSTA</t>
  </si>
  <si>
    <t>RECUPERO</t>
  </si>
  <si>
    <t>ACCISE</t>
  </si>
  <si>
    <t>RIMBORSI</t>
  </si>
  <si>
    <t>SINISTRI</t>
  </si>
  <si>
    <t>ASSICURATIVI</t>
  </si>
  <si>
    <t>FUORI</t>
  </si>
  <si>
    <t>USO</t>
  </si>
  <si>
    <t>MACERO</t>
  </si>
  <si>
    <t>RECUPERI</t>
  </si>
  <si>
    <t>FINALI</t>
  </si>
  <si>
    <t>PROFITTI</t>
  </si>
  <si>
    <t>PROVVENTI</t>
  </si>
  <si>
    <t>RACCOLTE</t>
  </si>
  <si>
    <t>ABITUALI</t>
  </si>
  <si>
    <t>RAPPORTI</t>
  </si>
  <si>
    <t>INVESTIMENTI</t>
  </si>
  <si>
    <t>FINANZIARI</t>
  </si>
  <si>
    <t>DIVIDENDI/AZIONI/TITOLI</t>
  </si>
  <si>
    <t>EDILIZIO</t>
  </si>
  <si>
    <t>PATRIMONIALI</t>
  </si>
  <si>
    <t>DISTACCO</t>
  </si>
  <si>
    <t>SUPPORTO</t>
  </si>
  <si>
    <t>GENERALE</t>
  </si>
  <si>
    <t>IMMOBILI</t>
  </si>
  <si>
    <t>DISPOSIZIONE</t>
  </si>
  <si>
    <t>PERDUTO</t>
  </si>
  <si>
    <t>RISTRUTTURAZIONE</t>
  </si>
  <si>
    <t>SUSSIDIARIE,</t>
  </si>
  <si>
    <t>ACQUISTO</t>
  </si>
  <si>
    <t>EQUIPAGGIAMENTI</t>
  </si>
  <si>
    <t>VARI</t>
  </si>
  <si>
    <t>CANCELLERIA</t>
  </si>
  <si>
    <t>STAMPATI</t>
  </si>
  <si>
    <t>MANUALI</t>
  </si>
  <si>
    <t>LIBRI</t>
  </si>
  <si>
    <t>MEZZI</t>
  </si>
  <si>
    <t>DIDATTICO</t>
  </si>
  <si>
    <t>PRESIDI</t>
  </si>
  <si>
    <t>SUSSIDI</t>
  </si>
  <si>
    <t>DISAGIATI</t>
  </si>
  <si>
    <t>PUBBLICITARIO</t>
  </si>
  <si>
    <t>DIPLOMI,</t>
  </si>
  <si>
    <t>TESSERE</t>
  </si>
  <si>
    <t>MEDAGLIE</t>
  </si>
  <si>
    <t>PROFUGHI</t>
  </si>
  <si>
    <t>EMERGENZE</t>
  </si>
  <si>
    <t>NAZIONALI</t>
  </si>
  <si>
    <t>INTERNAZIONALI</t>
  </si>
  <si>
    <t>GENERI</t>
  </si>
  <si>
    <t>ALIMENTARI</t>
  </si>
  <si>
    <t>FORMATIVI</t>
  </si>
  <si>
    <t>EDUCATIVI</t>
  </si>
  <si>
    <t>DIDATTICI</t>
  </si>
  <si>
    <t>(ESCLUSO</t>
  </si>
  <si>
    <t>COLLABORAZIONI</t>
  </si>
  <si>
    <t>OCCASIONALI)</t>
  </si>
  <si>
    <t>RIMBORSO</t>
  </si>
  <si>
    <t>EROGATI</t>
  </si>
  <si>
    <t>COMITATI</t>
  </si>
  <si>
    <t>FACCHINAGGIO,</t>
  </si>
  <si>
    <t>MANOVALANZA</t>
  </si>
  <si>
    <t>CO.CO.CO</t>
  </si>
  <si>
    <t>INTERINALE</t>
  </si>
  <si>
    <t>COSTO</t>
  </si>
  <si>
    <t>COMPENSO</t>
  </si>
  <si>
    <t>AGENZIA</t>
  </si>
  <si>
    <t>ANALISI</t>
  </si>
  <si>
    <t>PROVE</t>
  </si>
  <si>
    <t>LABORATORIO</t>
  </si>
  <si>
    <t>CONDOMIN.</t>
  </si>
  <si>
    <t>PROPRIETÀ</t>
  </si>
  <si>
    <t>SMALTIMENTO</t>
  </si>
  <si>
    <t>RIFIUTI</t>
  </si>
  <si>
    <t>SPECIALI</t>
  </si>
  <si>
    <t>ALLESTIM.</t>
  </si>
  <si>
    <t>ED</t>
  </si>
  <si>
    <t>OPERATIVI</t>
  </si>
  <si>
    <t>EVENTI</t>
  </si>
  <si>
    <t>PULIZIA</t>
  </si>
  <si>
    <t>DISINFEZIONE</t>
  </si>
  <si>
    <t>LA</t>
  </si>
  <si>
    <t>SUL</t>
  </si>
  <si>
    <t>ACCERTAMENTI</t>
  </si>
  <si>
    <t>VOLONTARIO</t>
  </si>
  <si>
    <t>LAVANDERIA</t>
  </si>
  <si>
    <t>MANUTENZIONI</t>
  </si>
  <si>
    <t>MANUTENZ.IMPIANTI,</t>
  </si>
  <si>
    <t>ATTREZZATURE.MACCH.</t>
  </si>
  <si>
    <t>MANUTENZIONE</t>
  </si>
  <si>
    <t>AUTOMEZZI</t>
  </si>
  <si>
    <t>PROFESSIONALI</t>
  </si>
  <si>
    <t>FISCALI,</t>
  </si>
  <si>
    <t>AMMINISTRATIVE</t>
  </si>
  <si>
    <t>TECNICHE</t>
  </si>
  <si>
    <t>NOTARILI</t>
  </si>
  <si>
    <t>CONSULENZA</t>
  </si>
  <si>
    <t>MEDICO</t>
  </si>
  <si>
    <t>PUBBLICITÀ</t>
  </si>
  <si>
    <t>PROPAGANDA</t>
  </si>
  <si>
    <t>ENERGIA</t>
  </si>
  <si>
    <t>ELETTRICA</t>
  </si>
  <si>
    <t>TELEFONIA</t>
  </si>
  <si>
    <t>FISSA</t>
  </si>
  <si>
    <t>MOBILE</t>
  </si>
  <si>
    <t>BOLLATI</t>
  </si>
  <si>
    <t>COMMISSIONI</t>
  </si>
  <si>
    <t>BANCARIE</t>
  </si>
  <si>
    <t>CORRIERI</t>
  </si>
  <si>
    <t>GAS</t>
  </si>
  <si>
    <t>RISCALDAMENTO</t>
  </si>
  <si>
    <t>ACQUA</t>
  </si>
  <si>
    <t>ASSICURAZIONI</t>
  </si>
  <si>
    <t>ASSICURAZIONE</t>
  </si>
  <si>
    <t>RESPONSABILITÀ</t>
  </si>
  <si>
    <t>VOLONTARI</t>
  </si>
  <si>
    <t>DIVERSE</t>
  </si>
  <si>
    <t>AGGIORNAMENTI</t>
  </si>
  <si>
    <t>VIAGGI</t>
  </si>
  <si>
    <t>MENSA</t>
  </si>
  <si>
    <t>TICKET</t>
  </si>
  <si>
    <t>RESTAURANT</t>
  </si>
  <si>
    <t>VISITE</t>
  </si>
  <si>
    <t>MEDICHE</t>
  </si>
  <si>
    <t>ALL'ART.17</t>
  </si>
  <si>
    <t>CO.4</t>
  </si>
  <si>
    <t>PARTECIPAZIONE</t>
  </si>
  <si>
    <t>PEDAGGI</t>
  </si>
  <si>
    <t>AUTOSTRADALI</t>
  </si>
  <si>
    <t>INFORMATICI</t>
  </si>
  <si>
    <t>VIGILANZA</t>
  </si>
  <si>
    <t>COOPERAZIONE</t>
  </si>
  <si>
    <t>INTERNAZIONALE</t>
  </si>
  <si>
    <t>GODIMENTO</t>
  </si>
  <si>
    <t>LOCAZIONI</t>
  </si>
  <si>
    <t>CONDOMINIALI</t>
  </si>
  <si>
    <t>CANONI</t>
  </si>
  <si>
    <t>NOLEGGIO</t>
  </si>
  <si>
    <t>LEASING</t>
  </si>
  <si>
    <t>VARIE</t>
  </si>
  <si>
    <t>(ADDEBITO</t>
  </si>
  <si>
    <t>COPIE</t>
  </si>
  <si>
    <t>FOTOCOPIATRICE,</t>
  </si>
  <si>
    <t>ETC..)</t>
  </si>
  <si>
    <t>SALARI</t>
  </si>
  <si>
    <t>STIPENDI</t>
  </si>
  <si>
    <t>(INAIL)</t>
  </si>
  <si>
    <t>INTERINALE,</t>
  </si>
  <si>
    <t>RETRIBUTIVI,</t>
  </si>
  <si>
    <t>CONTRIBUTIVI</t>
  </si>
  <si>
    <t>DISTACCATO</t>
  </si>
  <si>
    <t>AMM.TO</t>
  </si>
  <si>
    <t>ACCANTONAMENTI</t>
  </si>
  <si>
    <t>REGISTRO</t>
  </si>
  <si>
    <t>IPOTECARIE</t>
  </si>
  <si>
    <t>CATASTALI</t>
  </si>
  <si>
    <t>CONCESSIONI</t>
  </si>
  <si>
    <t>GOVERNATIVE</t>
  </si>
  <si>
    <t>IMU,</t>
  </si>
  <si>
    <t>TASI,</t>
  </si>
  <si>
    <t>TARI</t>
  </si>
  <si>
    <t>TASSE</t>
  </si>
  <si>
    <t>PERIODICHE</t>
  </si>
  <si>
    <t>ASSOCIAZIONI</t>
  </si>
  <si>
    <t>ABBONAMENTI</t>
  </si>
  <si>
    <t>PUBBLICAZIONI</t>
  </si>
  <si>
    <t>VIDIMAZIONI,</t>
  </si>
  <si>
    <t>AUTENTICAZIONI,</t>
  </si>
  <si>
    <t>CERTIFICATI</t>
  </si>
  <si>
    <t>CAMERALI,</t>
  </si>
  <si>
    <t>MULTE</t>
  </si>
  <si>
    <t>AMMENDE</t>
  </si>
  <si>
    <t>RAPPRESENTANZA,</t>
  </si>
  <si>
    <t>OMAGGI</t>
  </si>
  <si>
    <t>RAGALIE</t>
  </si>
  <si>
    <t>PERSONE</t>
  </si>
  <si>
    <t>DISAGIATE</t>
  </si>
  <si>
    <t>SOPRAVVENIENZA</t>
  </si>
  <si>
    <t>PASSIVE</t>
  </si>
  <si>
    <t>MINUSVALENZA</t>
  </si>
  <si>
    <t>STRAORDINARI</t>
  </si>
  <si>
    <t>RESTITUZIONE</t>
  </si>
  <si>
    <t>BOLLO</t>
  </si>
  <si>
    <t>INIZIALI</t>
  </si>
  <si>
    <t>RACCOLTA</t>
  </si>
  <si>
    <t>CAMBI</t>
  </si>
  <si>
    <t>(REALIZZATE)</t>
  </si>
  <si>
    <t>(CMDF)</t>
  </si>
  <si>
    <t>PRESTITI</t>
  </si>
  <si>
    <t>ACCANTONAMENTO</t>
  </si>
  <si>
    <t>MANUTENTIVI</t>
  </si>
  <si>
    <t>LOCATI</t>
  </si>
  <si>
    <t>DELL'ESERCIZIO</t>
  </si>
  <si>
    <t>RISERVA</t>
  </si>
  <si>
    <t>VINCOLATA</t>
  </si>
</sst>
</file>

<file path=xl/styles.xml><?xml version="1.0" encoding="utf-8"?>
<styleSheet xmlns="http://schemas.openxmlformats.org/spreadsheetml/2006/main">
  <numFmts count="1">
    <numFmt numFmtId="172" formatCode="[$€-410]\ #,##0.00;[Red]\-[$€-410]\ #,##0.00"/>
  </numFmts>
  <fonts count="6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2" fontId="0" fillId="0" borderId="0" xfId="0" applyNumberFormat="1"/>
    <xf numFmtId="172" fontId="2" fillId="0" borderId="0" xfId="0" applyNumberFormat="1" applyFont="1"/>
    <xf numFmtId="0" fontId="2" fillId="0" borderId="0" xfId="0" applyFont="1"/>
    <xf numFmtId="172" fontId="0" fillId="0" borderId="1" xfId="0" applyNumberFormat="1" applyBorder="1"/>
    <xf numFmtId="0" fontId="4" fillId="0" borderId="0" xfId="0" applyFont="1"/>
    <xf numFmtId="0" fontId="3" fillId="0" borderId="1" xfId="0" applyFont="1" applyBorder="1"/>
    <xf numFmtId="172" fontId="4" fillId="0" borderId="0" xfId="0" applyNumberFormat="1" applyFont="1"/>
    <xf numFmtId="172" fontId="0" fillId="0" borderId="1" xfId="0" applyNumberFormat="1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82"/>
  <sheetViews>
    <sheetView tabSelected="1" topLeftCell="A244" workbookViewId="0">
      <selection activeCell="G281" sqref="G281"/>
    </sheetView>
  </sheetViews>
  <sheetFormatPr defaultColWidth="11.5703125" defaultRowHeight="12.75"/>
  <cols>
    <col min="1" max="1" width="12.5703125" customWidth="1"/>
    <col min="2" max="2" width="2.42578125" customWidth="1"/>
    <col min="3" max="3" width="62" customWidth="1"/>
    <col min="4" max="4" width="18.28515625" style="1" customWidth="1"/>
    <col min="5" max="5" width="13.7109375" style="1" customWidth="1"/>
    <col min="7" max="7" width="12.7109375" customWidth="1"/>
    <col min="9" max="9" width="12.7109375" customWidth="1"/>
  </cols>
  <sheetData>
    <row r="2" spans="1:7" ht="18">
      <c r="A2" s="12" t="s">
        <v>0</v>
      </c>
      <c r="B2" s="12"/>
      <c r="C2" s="12"/>
      <c r="D2" s="12"/>
    </row>
    <row r="3" spans="1:7" ht="18">
      <c r="A3" s="12" t="s">
        <v>1</v>
      </c>
      <c r="B3" s="12"/>
      <c r="C3" s="12"/>
      <c r="D3" s="12"/>
    </row>
    <row r="8" spans="1:7">
      <c r="C8" s="3" t="s">
        <v>2</v>
      </c>
      <c r="E8" s="2">
        <f>E9+E13+E16+E19+E22+E25+E31+E42+E45+E56+E67+E74+E77+E80+E83+E86+E89+E92+E95+E98+E101</f>
        <v>477750</v>
      </c>
    </row>
    <row r="9" spans="1:7">
      <c r="C9" s="5" t="s">
        <v>3</v>
      </c>
      <c r="E9" s="4">
        <f>SUM(E10:E11)</f>
        <v>1250</v>
      </c>
    </row>
    <row r="10" spans="1:7">
      <c r="A10">
        <v>30010001</v>
      </c>
      <c r="C10" t="s">
        <v>4</v>
      </c>
      <c r="E10" s="1">
        <v>1250</v>
      </c>
      <c r="G10" s="1"/>
    </row>
    <row r="11" spans="1:7">
      <c r="A11">
        <v>30010002</v>
      </c>
      <c r="C11" t="s">
        <v>5</v>
      </c>
      <c r="E11" s="1">
        <v>0</v>
      </c>
      <c r="G11" s="1"/>
    </row>
    <row r="12" spans="1:7">
      <c r="G12" s="1"/>
    </row>
    <row r="13" spans="1:7">
      <c r="C13" s="5" t="s">
        <v>6</v>
      </c>
      <c r="E13" s="4">
        <f>SUM(E14)</f>
        <v>0</v>
      </c>
      <c r="G13" s="1"/>
    </row>
    <row r="14" spans="1:7">
      <c r="A14">
        <v>30020001</v>
      </c>
      <c r="C14" t="s">
        <v>7</v>
      </c>
      <c r="E14" s="1">
        <v>0</v>
      </c>
      <c r="G14" s="1"/>
    </row>
    <row r="15" spans="1:7">
      <c r="G15" s="1"/>
    </row>
    <row r="16" spans="1:7">
      <c r="C16" s="6" t="s">
        <v>8</v>
      </c>
      <c r="E16" s="4">
        <f>SUM(E17)</f>
        <v>0</v>
      </c>
      <c r="G16" s="1"/>
    </row>
    <row r="17" spans="1:7">
      <c r="A17">
        <v>30030001</v>
      </c>
      <c r="C17" t="s">
        <v>8</v>
      </c>
      <c r="E17" s="1">
        <v>0</v>
      </c>
      <c r="G17" s="1"/>
    </row>
    <row r="18" spans="1:7">
      <c r="G18" s="1"/>
    </row>
    <row r="19" spans="1:7">
      <c r="C19" s="5" t="s">
        <v>9</v>
      </c>
      <c r="E19" s="4">
        <f>SUM(E20)</f>
        <v>2000</v>
      </c>
      <c r="G19" s="1"/>
    </row>
    <row r="20" spans="1:7">
      <c r="A20">
        <v>30040001</v>
      </c>
      <c r="C20" t="s">
        <v>9</v>
      </c>
      <c r="E20" s="1">
        <v>2000</v>
      </c>
      <c r="G20" s="1"/>
    </row>
    <row r="21" spans="1:7">
      <c r="G21" s="1"/>
    </row>
    <row r="22" spans="1:7">
      <c r="C22" s="5" t="s">
        <v>10</v>
      </c>
      <c r="E22" s="4">
        <f>SUM(E23)</f>
        <v>0</v>
      </c>
      <c r="G22" s="1"/>
    </row>
    <row r="23" spans="1:7">
      <c r="A23">
        <v>30050001</v>
      </c>
      <c r="C23" t="s">
        <v>10</v>
      </c>
      <c r="E23" s="1">
        <v>0</v>
      </c>
      <c r="G23" s="1"/>
    </row>
    <row r="24" spans="1:7">
      <c r="G24" s="1"/>
    </row>
    <row r="25" spans="1:7">
      <c r="C25" s="5" t="s">
        <v>11</v>
      </c>
      <c r="E25" s="4">
        <f>SUM(E26:E29)</f>
        <v>0</v>
      </c>
      <c r="G25" s="1"/>
    </row>
    <row r="26" spans="1:7">
      <c r="A26">
        <v>30060001</v>
      </c>
      <c r="C26" t="s">
        <v>12</v>
      </c>
      <c r="E26" s="1">
        <v>0</v>
      </c>
      <c r="G26" s="1"/>
    </row>
    <row r="27" spans="1:7">
      <c r="A27">
        <v>30060002</v>
      </c>
      <c r="C27" t="s">
        <v>13</v>
      </c>
      <c r="E27" s="1">
        <v>0</v>
      </c>
      <c r="G27" s="1"/>
    </row>
    <row r="28" spans="1:7">
      <c r="A28">
        <v>30060003</v>
      </c>
      <c r="C28" t="s">
        <v>14</v>
      </c>
      <c r="E28" s="1">
        <v>0</v>
      </c>
      <c r="G28" s="1"/>
    </row>
    <row r="29" spans="1:7">
      <c r="A29">
        <v>30060004</v>
      </c>
      <c r="C29" t="s">
        <v>15</v>
      </c>
      <c r="E29" s="1">
        <v>0</v>
      </c>
      <c r="G29" s="1"/>
    </row>
    <row r="30" spans="1:7">
      <c r="G30" s="1"/>
    </row>
    <row r="31" spans="1:7">
      <c r="C31" s="5" t="s">
        <v>16</v>
      </c>
      <c r="E31" s="4">
        <f>SUM(E32:E40)</f>
        <v>23000</v>
      </c>
      <c r="G31" s="1"/>
    </row>
    <row r="32" spans="1:7">
      <c r="A32">
        <v>30070001</v>
      </c>
      <c r="C32" t="s">
        <v>17</v>
      </c>
      <c r="E32" s="1">
        <f>D32/9*12</f>
        <v>0</v>
      </c>
      <c r="G32" s="1"/>
    </row>
    <row r="33" spans="1:7">
      <c r="A33">
        <v>30070002</v>
      </c>
      <c r="C33" t="s">
        <v>18</v>
      </c>
      <c r="E33" s="1">
        <v>18000</v>
      </c>
      <c r="G33" s="1"/>
    </row>
    <row r="34" spans="1:7">
      <c r="A34">
        <v>30070003</v>
      </c>
      <c r="C34" t="s">
        <v>19</v>
      </c>
      <c r="E34" s="1">
        <f>D34/9*12</f>
        <v>0</v>
      </c>
      <c r="G34" s="1"/>
    </row>
    <row r="35" spans="1:7">
      <c r="A35">
        <v>30070004</v>
      </c>
      <c r="C35" t="s">
        <v>20</v>
      </c>
      <c r="E35" s="1">
        <v>0</v>
      </c>
      <c r="G35" s="1"/>
    </row>
    <row r="36" spans="1:7">
      <c r="A36">
        <v>30070005</v>
      </c>
      <c r="C36" t="s">
        <v>21</v>
      </c>
      <c r="E36" s="1">
        <v>5000</v>
      </c>
      <c r="G36" s="1"/>
    </row>
    <row r="37" spans="1:7">
      <c r="A37">
        <v>30070006</v>
      </c>
      <c r="C37" t="s">
        <v>22</v>
      </c>
      <c r="E37" s="1">
        <f>D37/9*12</f>
        <v>0</v>
      </c>
      <c r="G37" s="1"/>
    </row>
    <row r="38" spans="1:7">
      <c r="A38">
        <v>30070007</v>
      </c>
      <c r="C38" t="s">
        <v>23</v>
      </c>
      <c r="E38" s="1">
        <f>D38/9*12</f>
        <v>0</v>
      </c>
      <c r="G38" s="1"/>
    </row>
    <row r="39" spans="1:7">
      <c r="A39">
        <v>30070008</v>
      </c>
      <c r="C39" t="s">
        <v>24</v>
      </c>
      <c r="E39" s="1">
        <f>D39/9*12</f>
        <v>0</v>
      </c>
      <c r="G39" s="1"/>
    </row>
    <row r="40" spans="1:7">
      <c r="A40">
        <v>30070009</v>
      </c>
      <c r="C40" t="s">
        <v>25</v>
      </c>
      <c r="E40" s="1">
        <v>0</v>
      </c>
      <c r="G40" s="1"/>
    </row>
    <row r="41" spans="1:7">
      <c r="G41" s="1"/>
    </row>
    <row r="42" spans="1:7">
      <c r="C42" s="9" t="s">
        <v>26</v>
      </c>
      <c r="E42" s="4">
        <f>SUM(E43)</f>
        <v>0</v>
      </c>
      <c r="G42" s="1"/>
    </row>
    <row r="43" spans="1:7">
      <c r="A43">
        <v>30080001</v>
      </c>
      <c r="C43" s="10" t="s">
        <v>26</v>
      </c>
      <c r="E43" s="1">
        <v>0</v>
      </c>
      <c r="G43" s="1"/>
    </row>
    <row r="44" spans="1:7">
      <c r="G44" s="1"/>
    </row>
    <row r="45" spans="1:7">
      <c r="C45" s="9" t="s">
        <v>27</v>
      </c>
      <c r="E45" s="4">
        <f>SUM(E46:E54)</f>
        <v>451500</v>
      </c>
      <c r="G45" s="1"/>
    </row>
    <row r="46" spans="1:7">
      <c r="A46">
        <v>30090001</v>
      </c>
      <c r="C46" s="10" t="s">
        <v>28</v>
      </c>
      <c r="E46" s="1">
        <f>D46/9*12</f>
        <v>0</v>
      </c>
      <c r="G46" s="1"/>
    </row>
    <row r="47" spans="1:7">
      <c r="A47">
        <v>30090002</v>
      </c>
      <c r="C47" t="s">
        <v>29</v>
      </c>
      <c r="E47" s="1">
        <v>450000</v>
      </c>
      <c r="G47" s="1"/>
    </row>
    <row r="48" spans="1:7">
      <c r="A48">
        <v>30090003</v>
      </c>
      <c r="C48" t="s">
        <v>30</v>
      </c>
      <c r="E48" s="1">
        <f>D48/9*12</f>
        <v>0</v>
      </c>
      <c r="G48" s="1"/>
    </row>
    <row r="49" spans="1:7">
      <c r="A49">
        <v>30090004</v>
      </c>
      <c r="C49" t="s">
        <v>31</v>
      </c>
      <c r="E49" s="1">
        <f>D49/9*12</f>
        <v>0</v>
      </c>
      <c r="G49" s="1"/>
    </row>
    <row r="50" spans="1:7">
      <c r="A50">
        <v>30090005</v>
      </c>
      <c r="C50" t="s">
        <v>32</v>
      </c>
      <c r="E50" s="1">
        <v>1500</v>
      </c>
      <c r="G50" s="1"/>
    </row>
    <row r="51" spans="1:7">
      <c r="A51">
        <v>30090006</v>
      </c>
      <c r="C51" t="s">
        <v>33</v>
      </c>
      <c r="E51" s="1">
        <f>D51/9*12</f>
        <v>0</v>
      </c>
      <c r="G51" s="1"/>
    </row>
    <row r="52" spans="1:7">
      <c r="A52">
        <v>30090007</v>
      </c>
      <c r="C52" t="s">
        <v>27</v>
      </c>
      <c r="E52" s="1">
        <f>D52/9*12</f>
        <v>0</v>
      </c>
      <c r="G52" s="1"/>
    </row>
    <row r="53" spans="1:7">
      <c r="A53">
        <v>30090008</v>
      </c>
      <c r="C53" t="s">
        <v>34</v>
      </c>
      <c r="E53" s="1">
        <f>D53/9*12</f>
        <v>0</v>
      </c>
      <c r="G53" s="1"/>
    </row>
    <row r="54" spans="1:7">
      <c r="A54">
        <v>30090009</v>
      </c>
      <c r="C54" t="s">
        <v>35</v>
      </c>
      <c r="E54" s="1">
        <f>D54/9*12</f>
        <v>0</v>
      </c>
      <c r="G54" s="1"/>
    </row>
    <row r="55" spans="1:7">
      <c r="G55" s="1"/>
    </row>
    <row r="56" spans="1:7">
      <c r="C56" s="5" t="s">
        <v>36</v>
      </c>
      <c r="E56" s="4">
        <f>SUM(E57:E65)</f>
        <v>0</v>
      </c>
      <c r="G56" s="1"/>
    </row>
    <row r="57" spans="1:7">
      <c r="A57">
        <v>30100001</v>
      </c>
      <c r="C57" t="s">
        <v>37</v>
      </c>
      <c r="E57" s="1">
        <v>0</v>
      </c>
      <c r="G57" s="1"/>
    </row>
    <row r="58" spans="1:7">
      <c r="A58">
        <v>30100002</v>
      </c>
      <c r="C58" t="s">
        <v>38</v>
      </c>
      <c r="E58" s="1">
        <f>D58/9*12</f>
        <v>0</v>
      </c>
      <c r="G58" s="1"/>
    </row>
    <row r="59" spans="1:7">
      <c r="A59">
        <v>30100003</v>
      </c>
      <c r="C59" t="s">
        <v>39</v>
      </c>
      <c r="E59" s="1">
        <f>D59/9*12</f>
        <v>0</v>
      </c>
      <c r="G59" s="1"/>
    </row>
    <row r="60" spans="1:7">
      <c r="A60">
        <v>30100004</v>
      </c>
      <c r="C60" t="s">
        <v>40</v>
      </c>
      <c r="E60" s="1">
        <f>D60/9*12</f>
        <v>0</v>
      </c>
      <c r="G60" s="1"/>
    </row>
    <row r="61" spans="1:7">
      <c r="A61">
        <v>30100005</v>
      </c>
      <c r="C61" t="s">
        <v>41</v>
      </c>
      <c r="E61" s="1">
        <v>0</v>
      </c>
      <c r="G61" s="1"/>
    </row>
    <row r="62" spans="1:7">
      <c r="A62">
        <v>30100006</v>
      </c>
      <c r="C62" t="s">
        <v>42</v>
      </c>
      <c r="E62" s="1">
        <f>D62/9*12</f>
        <v>0</v>
      </c>
      <c r="G62" s="1"/>
    </row>
    <row r="63" spans="1:7">
      <c r="A63">
        <v>30100007</v>
      </c>
      <c r="C63" t="s">
        <v>43</v>
      </c>
      <c r="E63" s="1">
        <f>D63/9*12</f>
        <v>0</v>
      </c>
      <c r="G63" s="1"/>
    </row>
    <row r="64" spans="1:7">
      <c r="A64">
        <v>30100008</v>
      </c>
      <c r="C64" t="s">
        <v>44</v>
      </c>
      <c r="E64" s="1">
        <f>D64/9*12</f>
        <v>0</v>
      </c>
      <c r="G64" s="1"/>
    </row>
    <row r="65" spans="1:7">
      <c r="A65">
        <v>30100009</v>
      </c>
      <c r="C65" t="s">
        <v>45</v>
      </c>
      <c r="E65" s="1">
        <f>D65/9*12</f>
        <v>0</v>
      </c>
      <c r="G65" s="1"/>
    </row>
    <row r="66" spans="1:7">
      <c r="G66" s="1"/>
    </row>
    <row r="67" spans="1:7">
      <c r="C67" s="5" t="s">
        <v>46</v>
      </c>
      <c r="E67" s="4">
        <f>SUM(E68:E72)</f>
        <v>0</v>
      </c>
      <c r="G67" s="1"/>
    </row>
    <row r="68" spans="1:7">
      <c r="A68">
        <v>30110001</v>
      </c>
      <c r="C68" t="s">
        <v>47</v>
      </c>
      <c r="E68" s="1">
        <f>D68/9*12</f>
        <v>0</v>
      </c>
      <c r="G68" s="1"/>
    </row>
    <row r="69" spans="1:7">
      <c r="A69">
        <v>30110002</v>
      </c>
      <c r="C69" t="s">
        <v>48</v>
      </c>
      <c r="E69" s="1">
        <f>D69/9*12</f>
        <v>0</v>
      </c>
      <c r="G69" s="1"/>
    </row>
    <row r="70" spans="1:7">
      <c r="A70">
        <v>30110003</v>
      </c>
      <c r="C70" t="s">
        <v>49</v>
      </c>
      <c r="E70" s="1">
        <f>D70/9*12</f>
        <v>0</v>
      </c>
      <c r="G70" s="1"/>
    </row>
    <row r="71" spans="1:7">
      <c r="A71">
        <v>30110004</v>
      </c>
      <c r="C71" t="s">
        <v>50</v>
      </c>
      <c r="E71" s="1">
        <f>D71/9*12</f>
        <v>0</v>
      </c>
      <c r="G71" s="1"/>
    </row>
    <row r="72" spans="1:7">
      <c r="A72">
        <v>30110005</v>
      </c>
      <c r="C72" t="s">
        <v>51</v>
      </c>
      <c r="E72" s="1">
        <f>D72/9*12</f>
        <v>0</v>
      </c>
      <c r="G72" s="1"/>
    </row>
    <row r="73" spans="1:7">
      <c r="G73" s="1"/>
    </row>
    <row r="74" spans="1:7">
      <c r="C74" s="5" t="s">
        <v>52</v>
      </c>
      <c r="E74" s="4">
        <f>SUM(E75)</f>
        <v>0</v>
      </c>
      <c r="G74" s="1"/>
    </row>
    <row r="75" spans="1:7">
      <c r="A75">
        <v>30120001</v>
      </c>
      <c r="C75" t="s">
        <v>53</v>
      </c>
      <c r="E75" s="1">
        <f>D75/9*12</f>
        <v>0</v>
      </c>
      <c r="G75" s="1"/>
    </row>
    <row r="76" spans="1:7">
      <c r="G76" s="1"/>
    </row>
    <row r="77" spans="1:7">
      <c r="C77" s="5" t="s">
        <v>54</v>
      </c>
      <c r="E77" s="4">
        <f>SUM(E78)</f>
        <v>0</v>
      </c>
      <c r="G77" s="1"/>
    </row>
    <row r="78" spans="1:7">
      <c r="A78">
        <v>30130001</v>
      </c>
      <c r="C78" t="s">
        <v>54</v>
      </c>
      <c r="E78" s="1">
        <f>D78/9*12</f>
        <v>0</v>
      </c>
      <c r="G78" s="1"/>
    </row>
    <row r="79" spans="1:7">
      <c r="G79" s="1"/>
    </row>
    <row r="80" spans="1:7">
      <c r="C80" s="5" t="s">
        <v>55</v>
      </c>
      <c r="E80" s="4">
        <f>SUM(E81)</f>
        <v>0</v>
      </c>
      <c r="G80" s="1"/>
    </row>
    <row r="81" spans="1:7">
      <c r="A81">
        <v>30140001</v>
      </c>
      <c r="C81" t="s">
        <v>55</v>
      </c>
      <c r="E81" s="1">
        <f>D81/9*12</f>
        <v>0</v>
      </c>
      <c r="G81" s="1"/>
    </row>
    <row r="82" spans="1:7">
      <c r="G82" s="1"/>
    </row>
    <row r="83" spans="1:7" s="5" customFormat="1">
      <c r="C83" s="5" t="s">
        <v>56</v>
      </c>
      <c r="D83" s="7"/>
      <c r="E83" s="8">
        <f>SUM(E84)</f>
        <v>0</v>
      </c>
      <c r="G83" s="7"/>
    </row>
    <row r="84" spans="1:7">
      <c r="A84">
        <v>30150001</v>
      </c>
      <c r="C84" t="s">
        <v>57</v>
      </c>
      <c r="E84" s="1">
        <v>0</v>
      </c>
      <c r="G84" s="1"/>
    </row>
    <row r="85" spans="1:7">
      <c r="G85" s="1"/>
    </row>
    <row r="86" spans="1:7">
      <c r="C86" s="5" t="s">
        <v>58</v>
      </c>
      <c r="E86" s="4">
        <f>SUM(E87)</f>
        <v>0</v>
      </c>
      <c r="G86" s="1"/>
    </row>
    <row r="87" spans="1:7" ht="13.5" customHeight="1">
      <c r="A87">
        <v>30160001</v>
      </c>
      <c r="C87" t="s">
        <v>59</v>
      </c>
      <c r="E87" s="1">
        <f>D87/9*12</f>
        <v>0</v>
      </c>
      <c r="G87" s="1"/>
    </row>
    <row r="88" spans="1:7" ht="13.5" customHeight="1">
      <c r="G88" s="1"/>
    </row>
    <row r="89" spans="1:7">
      <c r="C89" s="5" t="s">
        <v>60</v>
      </c>
      <c r="E89" s="4">
        <f>SUM(E90)</f>
        <v>0</v>
      </c>
      <c r="G89" s="1"/>
    </row>
    <row r="90" spans="1:7">
      <c r="A90">
        <v>30170001</v>
      </c>
      <c r="C90" t="s">
        <v>61</v>
      </c>
      <c r="E90" s="1">
        <f>D90/9*12</f>
        <v>0</v>
      </c>
      <c r="G90" s="1"/>
    </row>
    <row r="91" spans="1:7">
      <c r="G91" s="1"/>
    </row>
    <row r="92" spans="1:7">
      <c r="C92" s="5" t="s">
        <v>62</v>
      </c>
      <c r="E92" s="4">
        <f>SUM(E93)</f>
        <v>0</v>
      </c>
      <c r="G92" s="1"/>
    </row>
    <row r="93" spans="1:7">
      <c r="A93">
        <v>30180001</v>
      </c>
      <c r="C93" t="s">
        <v>62</v>
      </c>
      <c r="E93" s="1">
        <f>D93/9*12</f>
        <v>0</v>
      </c>
      <c r="G93" s="1"/>
    </row>
    <row r="94" spans="1:7">
      <c r="G94" s="1"/>
    </row>
    <row r="95" spans="1:7">
      <c r="C95" s="5" t="s">
        <v>63</v>
      </c>
      <c r="E95" s="4">
        <f>SUM(E96)</f>
        <v>0</v>
      </c>
      <c r="G95" s="1"/>
    </row>
    <row r="96" spans="1:7">
      <c r="A96">
        <v>30190001</v>
      </c>
      <c r="C96" t="s">
        <v>63</v>
      </c>
      <c r="E96" s="1">
        <f>D96/9*12</f>
        <v>0</v>
      </c>
      <c r="G96" s="1"/>
    </row>
    <row r="97" spans="1:7">
      <c r="G97" s="1"/>
    </row>
    <row r="98" spans="1:7">
      <c r="C98" s="5" t="s">
        <v>64</v>
      </c>
      <c r="E98" s="8">
        <f>SUM(E99)</f>
        <v>0</v>
      </c>
      <c r="G98" s="1"/>
    </row>
    <row r="99" spans="1:7">
      <c r="A99">
        <v>30200001</v>
      </c>
      <c r="C99" t="s">
        <v>64</v>
      </c>
      <c r="E99" s="1">
        <f>D99/9*12</f>
        <v>0</v>
      </c>
      <c r="G99" s="1"/>
    </row>
    <row r="100" spans="1:7">
      <c r="G100" s="1"/>
    </row>
    <row r="101" spans="1:7">
      <c r="C101" s="5" t="s">
        <v>65</v>
      </c>
      <c r="E101" s="8">
        <f>SUM(E102:E103)</f>
        <v>0</v>
      </c>
      <c r="G101" s="1"/>
    </row>
    <row r="102" spans="1:7">
      <c r="A102">
        <v>30210001</v>
      </c>
      <c r="C102" t="s">
        <v>66</v>
      </c>
      <c r="E102" s="1">
        <f>D102/9*12</f>
        <v>0</v>
      </c>
      <c r="G102" s="1"/>
    </row>
    <row r="103" spans="1:7">
      <c r="A103">
        <v>30210002</v>
      </c>
      <c r="C103" t="s">
        <v>67</v>
      </c>
      <c r="E103" s="1">
        <f>D103/9*12</f>
        <v>0</v>
      </c>
    </row>
    <row r="107" spans="1:7">
      <c r="C107" s="3" t="s">
        <v>68</v>
      </c>
      <c r="E107" s="2">
        <f>E108+E125+E173+E181+E189+E207+E211+E232+E238+E241+E244+E247+E255+E260+E263+E266+E269+E272+E275+E278</f>
        <v>477750</v>
      </c>
    </row>
    <row r="108" spans="1:7">
      <c r="C108" s="5" t="s">
        <v>69</v>
      </c>
      <c r="E108" s="4">
        <f>SUM(E109:E123)</f>
        <v>51750</v>
      </c>
    </row>
    <row r="109" spans="1:7">
      <c r="A109">
        <v>40010001</v>
      </c>
      <c r="C109" t="s">
        <v>70</v>
      </c>
      <c r="E109" s="1">
        <v>1200</v>
      </c>
      <c r="G109" s="1"/>
    </row>
    <row r="110" spans="1:7">
      <c r="A110">
        <v>40010002</v>
      </c>
      <c r="C110" t="s">
        <v>71</v>
      </c>
      <c r="E110" s="1">
        <v>2500</v>
      </c>
      <c r="G110" s="1"/>
    </row>
    <row r="111" spans="1:7">
      <c r="A111">
        <v>40010003</v>
      </c>
      <c r="C111" t="s">
        <v>72</v>
      </c>
      <c r="E111" s="1">
        <v>5000</v>
      </c>
      <c r="G111" s="1"/>
    </row>
    <row r="112" spans="1:7">
      <c r="A112">
        <v>40010004</v>
      </c>
      <c r="C112" t="s">
        <v>73</v>
      </c>
      <c r="E112" s="1">
        <f>D112/9*12</f>
        <v>0</v>
      </c>
      <c r="G112" s="1"/>
    </row>
    <row r="113" spans="1:7">
      <c r="A113">
        <v>40010005</v>
      </c>
      <c r="C113" t="s">
        <v>74</v>
      </c>
      <c r="E113" s="1">
        <v>150</v>
      </c>
      <c r="G113" s="1"/>
    </row>
    <row r="114" spans="1:7">
      <c r="A114">
        <v>40010006</v>
      </c>
      <c r="C114" t="s">
        <v>75</v>
      </c>
      <c r="E114" s="1">
        <f>D114/9*12</f>
        <v>0</v>
      </c>
      <c r="G114" s="1"/>
    </row>
    <row r="115" spans="1:7">
      <c r="A115">
        <v>40010007</v>
      </c>
      <c r="C115" t="s">
        <v>76</v>
      </c>
      <c r="E115" s="1">
        <v>41000</v>
      </c>
      <c r="G115" s="1"/>
    </row>
    <row r="116" spans="1:7">
      <c r="A116">
        <v>40010008</v>
      </c>
      <c r="C116" t="s">
        <v>77</v>
      </c>
      <c r="E116" s="1">
        <v>500</v>
      </c>
      <c r="G116" s="1"/>
    </row>
    <row r="117" spans="1:7">
      <c r="A117">
        <v>40010009</v>
      </c>
      <c r="C117" t="s">
        <v>78</v>
      </c>
      <c r="E117" s="1">
        <v>600</v>
      </c>
      <c r="G117" s="1"/>
    </row>
    <row r="118" spans="1:7">
      <c r="A118">
        <v>40010010</v>
      </c>
      <c r="C118" t="s">
        <v>79</v>
      </c>
      <c r="E118" s="1">
        <f>D118/9*12</f>
        <v>0</v>
      </c>
      <c r="G118" s="1"/>
    </row>
    <row r="119" spans="1:7">
      <c r="A119">
        <v>40010011</v>
      </c>
      <c r="C119" t="s">
        <v>80</v>
      </c>
      <c r="E119" s="1">
        <f>D119/9*12</f>
        <v>0</v>
      </c>
      <c r="G119" s="1"/>
    </row>
    <row r="120" spans="1:7">
      <c r="A120">
        <v>40010012</v>
      </c>
      <c r="C120" t="s">
        <v>81</v>
      </c>
      <c r="E120" s="1">
        <f>D120/9*12</f>
        <v>0</v>
      </c>
      <c r="G120" s="1"/>
    </row>
    <row r="121" spans="1:7">
      <c r="A121">
        <v>40010013</v>
      </c>
      <c r="C121" t="s">
        <v>82</v>
      </c>
      <c r="E121" s="1">
        <f>D121/9*12</f>
        <v>0</v>
      </c>
      <c r="G121" s="1"/>
    </row>
    <row r="122" spans="1:7">
      <c r="A122">
        <v>40010014</v>
      </c>
      <c r="C122" t="s">
        <v>83</v>
      </c>
      <c r="E122" s="1">
        <f>D122/9*12</f>
        <v>0</v>
      </c>
      <c r="G122" s="1"/>
    </row>
    <row r="123" spans="1:7">
      <c r="A123">
        <v>40010015</v>
      </c>
      <c r="C123" t="s">
        <v>84</v>
      </c>
      <c r="E123" s="1">
        <v>800</v>
      </c>
      <c r="G123" s="1"/>
    </row>
    <row r="124" spans="1:7">
      <c r="G124" s="1"/>
    </row>
    <row r="125" spans="1:7">
      <c r="C125" s="5" t="s">
        <v>85</v>
      </c>
      <c r="E125" s="4">
        <f>SUM(E126:E171)</f>
        <v>70510</v>
      </c>
      <c r="G125" s="1"/>
    </row>
    <row r="126" spans="1:7">
      <c r="A126">
        <v>40020001</v>
      </c>
      <c r="C126" t="s">
        <v>86</v>
      </c>
      <c r="E126" s="1">
        <f>D126/9*12</f>
        <v>0</v>
      </c>
      <c r="G126" s="1"/>
    </row>
    <row r="127" spans="1:7">
      <c r="A127">
        <v>40020002</v>
      </c>
      <c r="C127" t="s">
        <v>87</v>
      </c>
      <c r="E127" s="1">
        <f>D127/9*12</f>
        <v>0</v>
      </c>
      <c r="G127" s="1"/>
    </row>
    <row r="128" spans="1:7">
      <c r="A128">
        <v>40020003</v>
      </c>
      <c r="C128" t="s">
        <v>88</v>
      </c>
      <c r="E128" s="1">
        <f>D128/9*12</f>
        <v>0</v>
      </c>
      <c r="G128" s="1"/>
    </row>
    <row r="129" spans="1:7">
      <c r="A129">
        <v>40020004</v>
      </c>
      <c r="C129" t="s">
        <v>89</v>
      </c>
      <c r="E129" s="1">
        <f>D129/9*12</f>
        <v>0</v>
      </c>
      <c r="G129" s="1"/>
    </row>
    <row r="130" spans="1:7">
      <c r="A130">
        <v>40020005</v>
      </c>
      <c r="C130" t="s">
        <v>90</v>
      </c>
      <c r="E130" s="1">
        <f>D130/9*12</f>
        <v>0</v>
      </c>
      <c r="G130" s="1"/>
    </row>
    <row r="131" spans="1:7">
      <c r="A131">
        <v>40020006</v>
      </c>
      <c r="C131" t="s">
        <v>91</v>
      </c>
      <c r="E131" s="1">
        <v>500</v>
      </c>
      <c r="G131" s="1"/>
    </row>
    <row r="132" spans="1:7">
      <c r="A132">
        <v>40020007</v>
      </c>
      <c r="C132" t="s">
        <v>92</v>
      </c>
      <c r="E132" s="1">
        <f>D132/9*12</f>
        <v>0</v>
      </c>
      <c r="G132" s="1"/>
    </row>
    <row r="133" spans="1:7">
      <c r="A133">
        <v>40020008</v>
      </c>
      <c r="C133" t="s">
        <v>93</v>
      </c>
      <c r="E133" s="1">
        <f>D133/9*12</f>
        <v>0</v>
      </c>
      <c r="G133" s="1"/>
    </row>
    <row r="134" spans="1:7">
      <c r="A134">
        <v>40020009</v>
      </c>
      <c r="C134" t="s">
        <v>94</v>
      </c>
      <c r="E134" s="1">
        <v>5000</v>
      </c>
      <c r="G134" s="1"/>
    </row>
    <row r="135" spans="1:7">
      <c r="A135">
        <v>40020010</v>
      </c>
      <c r="C135" t="s">
        <v>95</v>
      </c>
      <c r="E135" s="1">
        <v>1000</v>
      </c>
      <c r="G135" s="1"/>
    </row>
    <row r="136" spans="1:7">
      <c r="A136">
        <v>40020011</v>
      </c>
      <c r="C136" t="s">
        <v>96</v>
      </c>
      <c r="E136" s="1">
        <f>D136/9*12</f>
        <v>0</v>
      </c>
      <c r="G136" s="1"/>
    </row>
    <row r="137" spans="1:7">
      <c r="A137">
        <v>40020012</v>
      </c>
      <c r="C137" t="s">
        <v>97</v>
      </c>
      <c r="E137" s="1">
        <f>D137/9*12</f>
        <v>0</v>
      </c>
      <c r="G137" s="1"/>
    </row>
    <row r="138" spans="1:7">
      <c r="A138">
        <v>40020013</v>
      </c>
      <c r="C138" t="s">
        <v>98</v>
      </c>
      <c r="E138" s="1">
        <v>3200</v>
      </c>
      <c r="G138" s="1"/>
    </row>
    <row r="139" spans="1:7">
      <c r="A139">
        <v>40020014</v>
      </c>
      <c r="C139" t="s">
        <v>99</v>
      </c>
      <c r="E139" s="1">
        <f>D139/9*12</f>
        <v>0</v>
      </c>
      <c r="G139" s="1"/>
    </row>
    <row r="140" spans="1:7">
      <c r="A140">
        <v>40020015</v>
      </c>
      <c r="C140" t="s">
        <v>100</v>
      </c>
      <c r="E140" s="1">
        <v>5500</v>
      </c>
      <c r="G140" s="1"/>
    </row>
    <row r="141" spans="1:7">
      <c r="A141">
        <v>40020016</v>
      </c>
      <c r="C141" t="s">
        <v>101</v>
      </c>
      <c r="E141" s="1">
        <v>22000</v>
      </c>
      <c r="G141" s="1"/>
    </row>
    <row r="142" spans="1:7">
      <c r="A142">
        <v>40020017</v>
      </c>
      <c r="C142" t="s">
        <v>102</v>
      </c>
      <c r="E142" s="1">
        <f>D142/9*12</f>
        <v>0</v>
      </c>
      <c r="G142" s="1"/>
    </row>
    <row r="143" spans="1:7">
      <c r="A143">
        <v>40020018</v>
      </c>
      <c r="C143" t="s">
        <v>103</v>
      </c>
      <c r="E143" s="1">
        <v>8000</v>
      </c>
      <c r="G143" s="1"/>
    </row>
    <row r="144" spans="1:7">
      <c r="A144">
        <v>40020019</v>
      </c>
      <c r="C144" t="s">
        <v>104</v>
      </c>
      <c r="E144" s="1">
        <f>D144/9*12</f>
        <v>0</v>
      </c>
      <c r="G144" s="1"/>
    </row>
    <row r="145" spans="1:7">
      <c r="A145">
        <v>40020020</v>
      </c>
      <c r="C145" t="s">
        <v>105</v>
      </c>
      <c r="E145" s="1">
        <v>3400</v>
      </c>
      <c r="G145" s="1"/>
    </row>
    <row r="146" spans="1:7">
      <c r="A146">
        <v>40020021</v>
      </c>
      <c r="C146" t="s">
        <v>106</v>
      </c>
      <c r="E146" s="1">
        <f>D146/9*12</f>
        <v>0</v>
      </c>
      <c r="G146" s="1"/>
    </row>
    <row r="147" spans="1:7">
      <c r="A147">
        <v>40020022</v>
      </c>
      <c r="C147" t="s">
        <v>107</v>
      </c>
      <c r="E147" s="1">
        <v>180</v>
      </c>
      <c r="G147" s="1"/>
    </row>
    <row r="148" spans="1:7">
      <c r="A148">
        <v>40020023</v>
      </c>
      <c r="C148" t="s">
        <v>108</v>
      </c>
      <c r="E148" s="1">
        <f>D148/9*12</f>
        <v>0</v>
      </c>
      <c r="G148" s="1"/>
    </row>
    <row r="149" spans="1:7">
      <c r="A149">
        <v>40020024</v>
      </c>
      <c r="C149" t="s">
        <v>109</v>
      </c>
      <c r="E149" s="1">
        <v>250</v>
      </c>
      <c r="G149" s="1"/>
    </row>
    <row r="150" spans="1:7">
      <c r="A150">
        <v>40020025</v>
      </c>
      <c r="C150" t="s">
        <v>110</v>
      </c>
      <c r="E150" s="1">
        <v>2200</v>
      </c>
      <c r="G150" s="1"/>
    </row>
    <row r="151" spans="1:7">
      <c r="A151">
        <v>40020026</v>
      </c>
      <c r="C151" t="s">
        <v>111</v>
      </c>
      <c r="E151" s="1">
        <v>1500</v>
      </c>
      <c r="G151" s="1"/>
    </row>
    <row r="152" spans="1:7">
      <c r="A152">
        <v>40020027</v>
      </c>
      <c r="C152" t="s">
        <v>112</v>
      </c>
      <c r="E152" s="1">
        <v>50</v>
      </c>
      <c r="G152" s="1"/>
    </row>
    <row r="153" spans="1:7">
      <c r="A153">
        <v>40020028</v>
      </c>
      <c r="C153" t="s">
        <v>113</v>
      </c>
      <c r="E153" s="1">
        <v>100</v>
      </c>
      <c r="G153" s="1"/>
    </row>
    <row r="154" spans="1:7">
      <c r="A154">
        <v>40020029</v>
      </c>
      <c r="C154" t="s">
        <v>114</v>
      </c>
      <c r="E154" s="1">
        <v>30</v>
      </c>
      <c r="G154" s="1"/>
    </row>
    <row r="155" spans="1:7">
      <c r="A155">
        <v>40020030</v>
      </c>
      <c r="C155" t="s">
        <v>115</v>
      </c>
      <c r="E155" s="1">
        <v>1500</v>
      </c>
      <c r="G155" s="1"/>
    </row>
    <row r="156" spans="1:7">
      <c r="A156">
        <v>40020031</v>
      </c>
      <c r="C156" t="s">
        <v>116</v>
      </c>
      <c r="E156" s="1">
        <f>D156/9*12</f>
        <v>0</v>
      </c>
      <c r="G156" s="1"/>
    </row>
    <row r="157" spans="1:7">
      <c r="A157">
        <v>40020032</v>
      </c>
      <c r="C157" t="s">
        <v>117</v>
      </c>
      <c r="E157" s="1">
        <v>8500</v>
      </c>
      <c r="G157" s="1"/>
    </row>
    <row r="158" spans="1:7">
      <c r="A158">
        <v>40020033</v>
      </c>
      <c r="C158" t="s">
        <v>118</v>
      </c>
      <c r="E158" s="1">
        <f>D158/9*12</f>
        <v>0</v>
      </c>
      <c r="G158" s="1"/>
    </row>
    <row r="159" spans="1:7">
      <c r="A159">
        <v>40020034</v>
      </c>
      <c r="C159" t="s">
        <v>119</v>
      </c>
      <c r="E159" s="1">
        <f>D159/9*12</f>
        <v>0</v>
      </c>
      <c r="G159" s="1"/>
    </row>
    <row r="160" spans="1:7">
      <c r="A160">
        <v>40020035</v>
      </c>
      <c r="C160" t="s">
        <v>120</v>
      </c>
      <c r="E160" s="1">
        <v>3500</v>
      </c>
      <c r="G160" s="1"/>
    </row>
    <row r="161" spans="1:7">
      <c r="A161">
        <v>40020036</v>
      </c>
      <c r="C161" t="s">
        <v>121</v>
      </c>
      <c r="E161" s="1">
        <f>D161/9*12</f>
        <v>0</v>
      </c>
      <c r="G161" s="1"/>
    </row>
    <row r="162" spans="1:7">
      <c r="A162">
        <v>40020037</v>
      </c>
      <c r="C162" t="s">
        <v>122</v>
      </c>
      <c r="E162" s="1">
        <f>D162/9*12</f>
        <v>0</v>
      </c>
      <c r="G162" s="1"/>
    </row>
    <row r="163" spans="1:7">
      <c r="A163">
        <v>40020038</v>
      </c>
      <c r="C163" t="s">
        <v>123</v>
      </c>
      <c r="E163" s="1">
        <f>D163/9*12</f>
        <v>0</v>
      </c>
      <c r="G163" s="1"/>
    </row>
    <row r="164" spans="1:7">
      <c r="A164">
        <v>40020039</v>
      </c>
      <c r="C164" t="s">
        <v>124</v>
      </c>
      <c r="E164" s="1">
        <f>D164/9*12</f>
        <v>0</v>
      </c>
      <c r="G164" s="1"/>
    </row>
    <row r="165" spans="1:7">
      <c r="A165">
        <v>40020040</v>
      </c>
      <c r="C165" t="s">
        <v>125</v>
      </c>
      <c r="E165" s="1">
        <v>2000</v>
      </c>
      <c r="G165" s="1"/>
    </row>
    <row r="166" spans="1:7">
      <c r="A166">
        <v>40020041</v>
      </c>
      <c r="C166" t="s">
        <v>126</v>
      </c>
      <c r="E166" s="1">
        <f>D166/9*12</f>
        <v>0</v>
      </c>
      <c r="G166" s="1"/>
    </row>
    <row r="167" spans="1:7">
      <c r="A167">
        <v>40020042</v>
      </c>
      <c r="C167" t="s">
        <v>127</v>
      </c>
      <c r="E167" s="1">
        <f>D167/9*12</f>
        <v>0</v>
      </c>
      <c r="G167" s="1"/>
    </row>
    <row r="168" spans="1:7">
      <c r="A168">
        <v>40020043</v>
      </c>
      <c r="C168" t="s">
        <v>128</v>
      </c>
      <c r="E168" s="1">
        <f>D168/9*12</f>
        <v>0</v>
      </c>
      <c r="G168" s="1"/>
    </row>
    <row r="169" spans="1:7">
      <c r="A169">
        <v>40020044</v>
      </c>
      <c r="C169" t="s">
        <v>129</v>
      </c>
      <c r="E169" s="1">
        <v>2100</v>
      </c>
      <c r="G169" s="1"/>
    </row>
    <row r="170" spans="1:7">
      <c r="A170">
        <v>40020045</v>
      </c>
      <c r="C170" t="s">
        <v>130</v>
      </c>
      <c r="E170" s="1">
        <f>D170/9*12</f>
        <v>0</v>
      </c>
      <c r="G170" s="1"/>
    </row>
    <row r="171" spans="1:7">
      <c r="A171">
        <v>40020046</v>
      </c>
      <c r="C171" t="s">
        <v>131</v>
      </c>
      <c r="E171" s="1">
        <f>D171/9*12</f>
        <v>0</v>
      </c>
      <c r="G171" s="1"/>
    </row>
    <row r="172" spans="1:7">
      <c r="G172" s="1"/>
    </row>
    <row r="173" spans="1:7">
      <c r="C173" s="5" t="s">
        <v>132</v>
      </c>
      <c r="E173" s="4">
        <f>SUM(E174:E179)</f>
        <v>20700</v>
      </c>
      <c r="G173" s="1"/>
    </row>
    <row r="174" spans="1:7">
      <c r="A174">
        <v>40030001</v>
      </c>
      <c r="C174" t="s">
        <v>133</v>
      </c>
      <c r="E174" s="1">
        <f>D174/9*12</f>
        <v>0</v>
      </c>
      <c r="G174" s="1"/>
    </row>
    <row r="175" spans="1:7">
      <c r="A175">
        <v>40030002</v>
      </c>
      <c r="C175" t="s">
        <v>134</v>
      </c>
      <c r="E175" s="1">
        <f>D175/9*12</f>
        <v>0</v>
      </c>
      <c r="G175" s="1"/>
    </row>
    <row r="176" spans="1:7">
      <c r="A176">
        <v>40030003</v>
      </c>
      <c r="C176" t="s">
        <v>135</v>
      </c>
      <c r="E176" s="1">
        <f>D176/9*12</f>
        <v>0</v>
      </c>
      <c r="G176" s="1"/>
    </row>
    <row r="177" spans="1:7">
      <c r="A177">
        <v>40030004</v>
      </c>
      <c r="C177" t="s">
        <v>136</v>
      </c>
      <c r="E177" s="1">
        <v>18200</v>
      </c>
      <c r="G177" s="1"/>
    </row>
    <row r="178" spans="1:7">
      <c r="A178">
        <v>40030005</v>
      </c>
      <c r="C178" t="s">
        <v>137</v>
      </c>
      <c r="E178" s="1">
        <v>1300</v>
      </c>
      <c r="G178" s="1"/>
    </row>
    <row r="179" spans="1:7">
      <c r="A179">
        <v>40030006</v>
      </c>
      <c r="C179" t="s">
        <v>138</v>
      </c>
      <c r="E179" s="1">
        <v>1200</v>
      </c>
      <c r="G179" s="1"/>
    </row>
    <row r="180" spans="1:7">
      <c r="G180" s="1"/>
    </row>
    <row r="181" spans="1:7">
      <c r="C181" s="5" t="s">
        <v>139</v>
      </c>
      <c r="E181" s="4">
        <f>SUM(E182:E187)</f>
        <v>310790</v>
      </c>
      <c r="G181" s="1"/>
    </row>
    <row r="182" spans="1:7">
      <c r="A182">
        <v>40040001</v>
      </c>
      <c r="C182" t="s">
        <v>140</v>
      </c>
      <c r="E182" s="1">
        <v>227000</v>
      </c>
      <c r="G182" s="1"/>
    </row>
    <row r="183" spans="1:7">
      <c r="A183">
        <v>40040002</v>
      </c>
      <c r="C183" t="s">
        <v>141</v>
      </c>
      <c r="E183" s="1">
        <v>64490</v>
      </c>
      <c r="G183" s="1"/>
    </row>
    <row r="184" spans="1:7">
      <c r="A184">
        <v>40040003</v>
      </c>
      <c r="C184" t="s">
        <v>142</v>
      </c>
      <c r="E184" s="1">
        <v>2500</v>
      </c>
      <c r="G184" s="1"/>
    </row>
    <row r="185" spans="1:7">
      <c r="A185">
        <v>40040004</v>
      </c>
      <c r="C185" t="s">
        <v>143</v>
      </c>
      <c r="E185" s="1">
        <v>16800</v>
      </c>
      <c r="G185" s="1"/>
    </row>
    <row r="186" spans="1:7">
      <c r="A186">
        <v>40040005</v>
      </c>
      <c r="C186" t="s">
        <v>144</v>
      </c>
      <c r="E186" s="1">
        <f>D186/9*12</f>
        <v>0</v>
      </c>
      <c r="G186" s="1"/>
    </row>
    <row r="187" spans="1:7">
      <c r="A187">
        <v>40040006</v>
      </c>
      <c r="C187" t="s">
        <v>145</v>
      </c>
      <c r="E187" s="1">
        <f>D187/9*12</f>
        <v>0</v>
      </c>
      <c r="G187" s="1"/>
    </row>
    <row r="188" spans="1:7">
      <c r="G188" s="1"/>
    </row>
    <row r="189" spans="1:7">
      <c r="C189" s="5" t="s">
        <v>146</v>
      </c>
      <c r="E189" s="4">
        <f>SUM(E190:E205)</f>
        <v>31390</v>
      </c>
      <c r="G189" s="1"/>
    </row>
    <row r="190" spans="1:7">
      <c r="A190">
        <v>40050001</v>
      </c>
      <c r="C190" t="s">
        <v>147</v>
      </c>
      <c r="E190" s="1">
        <v>0</v>
      </c>
      <c r="G190" s="1"/>
    </row>
    <row r="191" spans="1:7">
      <c r="A191">
        <v>40050002</v>
      </c>
      <c r="C191" t="s">
        <v>148</v>
      </c>
      <c r="E191" s="1">
        <f t="shared" ref="E191:E197" si="0">D191/9*12</f>
        <v>0</v>
      </c>
      <c r="G191" s="1"/>
    </row>
    <row r="192" spans="1:7">
      <c r="A192">
        <v>40050003</v>
      </c>
      <c r="C192" t="s">
        <v>149</v>
      </c>
      <c r="E192" s="1">
        <f t="shared" si="0"/>
        <v>0</v>
      </c>
      <c r="G192" s="1"/>
    </row>
    <row r="193" spans="1:7">
      <c r="A193">
        <v>40050004</v>
      </c>
      <c r="C193" t="s">
        <v>150</v>
      </c>
      <c r="E193" s="1">
        <f t="shared" si="0"/>
        <v>0</v>
      </c>
      <c r="G193" s="1"/>
    </row>
    <row r="194" spans="1:7">
      <c r="A194">
        <v>40050005</v>
      </c>
      <c r="C194" t="s">
        <v>151</v>
      </c>
      <c r="E194" s="1">
        <f t="shared" si="0"/>
        <v>0</v>
      </c>
      <c r="G194" s="1"/>
    </row>
    <row r="195" spans="1:7">
      <c r="A195">
        <v>40050006</v>
      </c>
      <c r="C195" t="s">
        <v>152</v>
      </c>
      <c r="E195" s="1">
        <f t="shared" si="0"/>
        <v>0</v>
      </c>
      <c r="G195" s="1"/>
    </row>
    <row r="196" spans="1:7">
      <c r="A196">
        <v>40050007</v>
      </c>
      <c r="C196" t="s">
        <v>153</v>
      </c>
      <c r="E196" s="1">
        <f t="shared" si="0"/>
        <v>0</v>
      </c>
      <c r="G196" s="1"/>
    </row>
    <row r="197" spans="1:7">
      <c r="A197">
        <v>40050008</v>
      </c>
      <c r="C197" t="s">
        <v>154</v>
      </c>
      <c r="E197" s="1">
        <f t="shared" si="0"/>
        <v>0</v>
      </c>
      <c r="G197" s="1"/>
    </row>
    <row r="198" spans="1:7">
      <c r="A198">
        <v>40050009</v>
      </c>
      <c r="C198" t="s">
        <v>155</v>
      </c>
      <c r="E198" s="1">
        <v>1350</v>
      </c>
      <c r="G198" s="1"/>
    </row>
    <row r="199" spans="1:7">
      <c r="A199">
        <v>40050010</v>
      </c>
      <c r="C199" t="s">
        <v>156</v>
      </c>
      <c r="E199" s="1">
        <f>D199/9*12</f>
        <v>0</v>
      </c>
      <c r="G199" s="1"/>
    </row>
    <row r="200" spans="1:7">
      <c r="A200">
        <v>40050011</v>
      </c>
      <c r="C200" t="s">
        <v>157</v>
      </c>
      <c r="E200" s="1">
        <v>5500</v>
      </c>
      <c r="G200" s="1"/>
    </row>
    <row r="201" spans="1:7">
      <c r="A201">
        <v>40050012</v>
      </c>
      <c r="C201" t="s">
        <v>158</v>
      </c>
      <c r="E201" s="1">
        <v>21450</v>
      </c>
      <c r="G201" s="1"/>
    </row>
    <row r="202" spans="1:7">
      <c r="A202">
        <v>40050013</v>
      </c>
      <c r="C202" t="s">
        <v>159</v>
      </c>
      <c r="E202" s="1">
        <v>530</v>
      </c>
      <c r="G202" s="1"/>
    </row>
    <row r="203" spans="1:7">
      <c r="A203">
        <v>40050014</v>
      </c>
      <c r="C203" t="s">
        <v>160</v>
      </c>
      <c r="E203" s="1">
        <v>860</v>
      </c>
      <c r="G203" s="1"/>
    </row>
    <row r="204" spans="1:7">
      <c r="A204">
        <v>40050015</v>
      </c>
      <c r="C204" t="s">
        <v>161</v>
      </c>
      <c r="E204" s="1">
        <v>700</v>
      </c>
      <c r="G204" s="1"/>
    </row>
    <row r="205" spans="1:7">
      <c r="A205">
        <v>40050016</v>
      </c>
      <c r="C205" t="s">
        <v>162</v>
      </c>
      <c r="E205" s="1">
        <v>1000</v>
      </c>
      <c r="G205" s="1"/>
    </row>
    <row r="206" spans="1:7">
      <c r="G206" s="1"/>
    </row>
    <row r="207" spans="1:7">
      <c r="C207" s="11" t="s">
        <v>163</v>
      </c>
      <c r="E207" s="4">
        <f>SUM(E208:E209)</f>
        <v>0</v>
      </c>
      <c r="G207" s="1"/>
    </row>
    <row r="208" spans="1:7">
      <c r="A208">
        <v>40060001</v>
      </c>
      <c r="C208" t="s">
        <v>164</v>
      </c>
      <c r="E208" s="1">
        <f>D208/9*12</f>
        <v>0</v>
      </c>
      <c r="G208" s="1"/>
    </row>
    <row r="209" spans="1:7">
      <c r="A209">
        <v>40060002</v>
      </c>
      <c r="C209" t="s">
        <v>165</v>
      </c>
      <c r="E209" s="1">
        <f>D209/9*12</f>
        <v>0</v>
      </c>
      <c r="G209" s="1"/>
    </row>
    <row r="210" spans="1:7">
      <c r="G210" s="1"/>
    </row>
    <row r="211" spans="1:7">
      <c r="C211" s="5" t="s">
        <v>166</v>
      </c>
      <c r="E211" s="4">
        <f>SUM(E212:E230)</f>
        <v>8610</v>
      </c>
      <c r="G211" s="1"/>
    </row>
    <row r="212" spans="1:7">
      <c r="A212">
        <v>40070001</v>
      </c>
      <c r="C212" t="s">
        <v>167</v>
      </c>
      <c r="E212" s="1">
        <f>D212/9*12</f>
        <v>0</v>
      </c>
      <c r="G212" s="1"/>
    </row>
    <row r="213" spans="1:7">
      <c r="A213">
        <v>40070002</v>
      </c>
      <c r="C213" t="s">
        <v>168</v>
      </c>
      <c r="E213" s="1">
        <f>D213/9*12</f>
        <v>0</v>
      </c>
      <c r="G213" s="1"/>
    </row>
    <row r="214" spans="1:7">
      <c r="A214">
        <v>40070003</v>
      </c>
      <c r="C214" t="s">
        <v>169</v>
      </c>
      <c r="E214" s="1">
        <v>500</v>
      </c>
      <c r="G214" s="1"/>
    </row>
    <row r="215" spans="1:7">
      <c r="A215">
        <v>40070004</v>
      </c>
      <c r="C215" t="s">
        <v>170</v>
      </c>
      <c r="E215" s="1">
        <f>D215/9*12</f>
        <v>0</v>
      </c>
      <c r="G215" s="1"/>
    </row>
    <row r="216" spans="1:7">
      <c r="A216">
        <v>40070005</v>
      </c>
      <c r="C216" t="s">
        <v>171</v>
      </c>
      <c r="E216" s="1">
        <v>510</v>
      </c>
      <c r="G216" s="1"/>
    </row>
    <row r="217" spans="1:7">
      <c r="A217">
        <v>40070006</v>
      </c>
      <c r="C217" t="s">
        <v>172</v>
      </c>
      <c r="E217" s="1">
        <v>380</v>
      </c>
      <c r="G217" s="1"/>
    </row>
    <row r="218" spans="1:7">
      <c r="A218">
        <v>40070007</v>
      </c>
      <c r="C218" t="s">
        <v>173</v>
      </c>
      <c r="E218" s="1">
        <f t="shared" ref="E218:E228" si="1">D218/9*12</f>
        <v>0</v>
      </c>
      <c r="G218" s="1"/>
    </row>
    <row r="219" spans="1:7">
      <c r="A219">
        <v>40070008</v>
      </c>
      <c r="C219" t="s">
        <v>174</v>
      </c>
      <c r="E219" s="1">
        <f t="shared" si="1"/>
        <v>0</v>
      </c>
      <c r="G219" s="1"/>
    </row>
    <row r="220" spans="1:7">
      <c r="A220">
        <v>40070009</v>
      </c>
      <c r="C220" t="s">
        <v>175</v>
      </c>
      <c r="E220" s="1">
        <f t="shared" si="1"/>
        <v>0</v>
      </c>
      <c r="G220" s="1"/>
    </row>
    <row r="221" spans="1:7">
      <c r="A221">
        <v>40070010</v>
      </c>
      <c r="C221" t="s">
        <v>176</v>
      </c>
      <c r="E221" s="1">
        <f t="shared" si="1"/>
        <v>0</v>
      </c>
      <c r="G221" s="1"/>
    </row>
    <row r="222" spans="1:7">
      <c r="A222">
        <v>40070011</v>
      </c>
      <c r="C222" t="s">
        <v>177</v>
      </c>
      <c r="E222" s="1">
        <f t="shared" si="1"/>
        <v>0</v>
      </c>
      <c r="G222" s="1"/>
    </row>
    <row r="223" spans="1:7">
      <c r="A223">
        <v>40070012</v>
      </c>
      <c r="C223" t="s">
        <v>178</v>
      </c>
      <c r="E223" s="1">
        <f t="shared" si="1"/>
        <v>0</v>
      </c>
      <c r="G223" s="1"/>
    </row>
    <row r="224" spans="1:7">
      <c r="A224">
        <v>40070013</v>
      </c>
      <c r="C224" t="s">
        <v>179</v>
      </c>
      <c r="E224" s="1">
        <f t="shared" si="1"/>
        <v>0</v>
      </c>
      <c r="G224" s="1"/>
    </row>
    <row r="225" spans="1:7">
      <c r="A225">
        <v>40070014</v>
      </c>
      <c r="C225" t="s">
        <v>180</v>
      </c>
      <c r="E225" s="1">
        <f t="shared" si="1"/>
        <v>0</v>
      </c>
      <c r="G225" s="1"/>
    </row>
    <row r="226" spans="1:7">
      <c r="A226">
        <v>40070015</v>
      </c>
      <c r="C226" t="s">
        <v>181</v>
      </c>
      <c r="E226" s="1">
        <f t="shared" si="1"/>
        <v>0</v>
      </c>
      <c r="G226" s="1"/>
    </row>
    <row r="227" spans="1:7">
      <c r="A227">
        <v>40070016</v>
      </c>
      <c r="C227" t="s">
        <v>182</v>
      </c>
      <c r="E227" s="1">
        <f t="shared" si="1"/>
        <v>0</v>
      </c>
      <c r="G227" s="1"/>
    </row>
    <row r="228" spans="1:7">
      <c r="A228">
        <v>40070017</v>
      </c>
      <c r="C228" t="s">
        <v>183</v>
      </c>
      <c r="E228" s="1">
        <f t="shared" si="1"/>
        <v>0</v>
      </c>
      <c r="G228" s="1"/>
    </row>
    <row r="229" spans="1:7">
      <c r="A229">
        <v>40070018</v>
      </c>
      <c r="C229" t="s">
        <v>184</v>
      </c>
      <c r="E229" s="1">
        <v>7220</v>
      </c>
      <c r="G229" s="1"/>
    </row>
    <row r="230" spans="1:7">
      <c r="A230">
        <v>40070019</v>
      </c>
      <c r="C230" t="s">
        <v>185</v>
      </c>
      <c r="E230" s="1">
        <f>D230/9*12</f>
        <v>0</v>
      </c>
      <c r="G230" s="1"/>
    </row>
    <row r="231" spans="1:7">
      <c r="G231" s="1"/>
    </row>
    <row r="232" spans="1:7">
      <c r="C232" s="5" t="s">
        <v>186</v>
      </c>
      <c r="E232" s="4">
        <f>SUM(E233:E236)</f>
        <v>0</v>
      </c>
      <c r="G232" s="1"/>
    </row>
    <row r="233" spans="1:7">
      <c r="A233">
        <v>40080001</v>
      </c>
      <c r="C233" t="s">
        <v>187</v>
      </c>
      <c r="E233" s="1">
        <f>D233/9*12</f>
        <v>0</v>
      </c>
      <c r="G233" s="1"/>
    </row>
    <row r="234" spans="1:7">
      <c r="A234">
        <v>40080002</v>
      </c>
      <c r="C234" t="s">
        <v>188</v>
      </c>
      <c r="E234" s="1">
        <f>D234/9*12</f>
        <v>0</v>
      </c>
      <c r="G234" s="1"/>
    </row>
    <row r="235" spans="1:7">
      <c r="A235">
        <v>40080003</v>
      </c>
      <c r="C235" t="s">
        <v>189</v>
      </c>
      <c r="E235" s="1">
        <f>D235/9*12</f>
        <v>0</v>
      </c>
      <c r="G235" s="1"/>
    </row>
    <row r="236" spans="1:7">
      <c r="A236">
        <v>40080004</v>
      </c>
      <c r="C236" t="s">
        <v>190</v>
      </c>
      <c r="E236" s="1">
        <f>D236/9*12</f>
        <v>0</v>
      </c>
      <c r="G236" s="1"/>
    </row>
    <row r="237" spans="1:7">
      <c r="G237" s="1"/>
    </row>
    <row r="238" spans="1:7">
      <c r="C238" s="9" t="s">
        <v>191</v>
      </c>
      <c r="E238" s="4">
        <f>SUM(E239)</f>
        <v>0</v>
      </c>
      <c r="G238" s="1"/>
    </row>
    <row r="239" spans="1:7">
      <c r="A239">
        <v>40090001</v>
      </c>
      <c r="C239" t="s">
        <v>191</v>
      </c>
      <c r="E239" s="1">
        <f>D239/9*12</f>
        <v>0</v>
      </c>
      <c r="G239" s="1"/>
    </row>
    <row r="240" spans="1:7">
      <c r="G240" s="1"/>
    </row>
    <row r="241" spans="1:7">
      <c r="C241" s="5" t="s">
        <v>192</v>
      </c>
      <c r="E241" s="4">
        <f>SUM(E242)</f>
        <v>0</v>
      </c>
      <c r="G241" s="1"/>
    </row>
    <row r="242" spans="1:7">
      <c r="A242">
        <v>40100001</v>
      </c>
      <c r="C242" t="s">
        <v>192</v>
      </c>
      <c r="E242" s="1">
        <f>D242/9*12</f>
        <v>0</v>
      </c>
      <c r="G242" s="1"/>
    </row>
    <row r="243" spans="1:7">
      <c r="G243" s="1"/>
    </row>
    <row r="244" spans="1:7">
      <c r="C244" s="5" t="s">
        <v>193</v>
      </c>
      <c r="E244" s="4">
        <f>SUM(E245)</f>
        <v>0</v>
      </c>
      <c r="G244" s="1"/>
    </row>
    <row r="245" spans="1:7">
      <c r="A245">
        <v>40110001</v>
      </c>
      <c r="C245" t="s">
        <v>193</v>
      </c>
      <c r="E245" s="1">
        <f>D245/9*12</f>
        <v>0</v>
      </c>
      <c r="G245" s="1"/>
    </row>
    <row r="246" spans="1:7">
      <c r="G246" s="1"/>
    </row>
    <row r="247" spans="1:7">
      <c r="C247" s="5" t="s">
        <v>194</v>
      </c>
      <c r="E247" s="4">
        <f>SUM(E248:E253)</f>
        <v>0</v>
      </c>
      <c r="G247" s="1"/>
    </row>
    <row r="248" spans="1:7">
      <c r="A248">
        <v>40120001</v>
      </c>
      <c r="C248" t="s">
        <v>195</v>
      </c>
      <c r="E248" s="1">
        <v>0</v>
      </c>
      <c r="G248" s="1"/>
    </row>
    <row r="249" spans="1:7">
      <c r="A249">
        <v>40120002</v>
      </c>
      <c r="C249" t="s">
        <v>196</v>
      </c>
      <c r="E249" s="1">
        <v>0</v>
      </c>
      <c r="G249" s="1"/>
    </row>
    <row r="250" spans="1:7">
      <c r="A250">
        <v>40120003</v>
      </c>
      <c r="C250" t="s">
        <v>197</v>
      </c>
      <c r="E250" s="1">
        <v>0</v>
      </c>
      <c r="G250" s="1"/>
    </row>
    <row r="251" spans="1:7">
      <c r="A251">
        <v>40120004</v>
      </c>
      <c r="C251" t="s">
        <v>198</v>
      </c>
      <c r="E251" s="1">
        <f>D251/9*12</f>
        <v>0</v>
      </c>
      <c r="G251" s="1"/>
    </row>
    <row r="252" spans="1:7">
      <c r="A252">
        <v>40120005</v>
      </c>
      <c r="C252" t="s">
        <v>199</v>
      </c>
      <c r="E252" s="1">
        <f>D252/9*12</f>
        <v>0</v>
      </c>
      <c r="G252" s="1"/>
    </row>
    <row r="253" spans="1:7">
      <c r="A253">
        <v>40120006</v>
      </c>
      <c r="C253" t="s">
        <v>200</v>
      </c>
      <c r="E253" s="1">
        <f>D253/9*12</f>
        <v>0</v>
      </c>
      <c r="G253" s="1"/>
    </row>
    <row r="254" spans="1:7">
      <c r="G254" s="1"/>
    </row>
    <row r="255" spans="1:7">
      <c r="C255" s="5" t="s">
        <v>201</v>
      </c>
      <c r="E255" s="4">
        <f>SUM(E256:E258)</f>
        <v>0</v>
      </c>
      <c r="G255" s="1"/>
    </row>
    <row r="256" spans="1:7">
      <c r="A256">
        <v>40130001</v>
      </c>
      <c r="C256" t="s">
        <v>202</v>
      </c>
      <c r="E256" s="1">
        <f>D256/9*12</f>
        <v>0</v>
      </c>
      <c r="G256" s="1"/>
    </row>
    <row r="257" spans="1:7">
      <c r="A257">
        <v>40130002</v>
      </c>
      <c r="C257" t="s">
        <v>203</v>
      </c>
      <c r="E257" s="1">
        <f>D257/9*12</f>
        <v>0</v>
      </c>
      <c r="G257" s="1"/>
    </row>
    <row r="258" spans="1:7">
      <c r="A258">
        <v>40130003</v>
      </c>
      <c r="C258" t="s">
        <v>204</v>
      </c>
      <c r="E258" s="1">
        <f>D258/9*12</f>
        <v>0</v>
      </c>
      <c r="G258" s="1"/>
    </row>
    <row r="259" spans="1:7">
      <c r="G259" s="1"/>
    </row>
    <row r="260" spans="1:7">
      <c r="C260" s="5" t="s">
        <v>205</v>
      </c>
      <c r="E260" s="8">
        <f>SUM(E261)</f>
        <v>0</v>
      </c>
      <c r="G260" s="1"/>
    </row>
    <row r="261" spans="1:7">
      <c r="A261">
        <v>40140001</v>
      </c>
      <c r="C261" t="s">
        <v>205</v>
      </c>
      <c r="E261" s="1">
        <f>D261/9*12</f>
        <v>0</v>
      </c>
      <c r="G261" s="1"/>
    </row>
    <row r="262" spans="1:7">
      <c r="G262" s="1"/>
    </row>
    <row r="263" spans="1:7">
      <c r="C263" s="5" t="s">
        <v>206</v>
      </c>
      <c r="E263" s="4">
        <f>SUM(E264)</f>
        <v>0</v>
      </c>
      <c r="G263" s="1"/>
    </row>
    <row r="264" spans="1:7">
      <c r="A264">
        <v>40150001</v>
      </c>
      <c r="C264" t="s">
        <v>206</v>
      </c>
      <c r="E264" s="1">
        <f>D264/9*12</f>
        <v>0</v>
      </c>
      <c r="G264" s="1"/>
    </row>
    <row r="265" spans="1:7">
      <c r="G265" s="1"/>
    </row>
    <row r="266" spans="1:7">
      <c r="C266" s="5" t="s">
        <v>207</v>
      </c>
      <c r="E266" s="4">
        <f>SUM(E267)</f>
        <v>0</v>
      </c>
      <c r="G266" s="1"/>
    </row>
    <row r="267" spans="1:7">
      <c r="A267">
        <v>40160001</v>
      </c>
      <c r="C267" t="s">
        <v>208</v>
      </c>
      <c r="E267" s="1">
        <f>D267/9*12</f>
        <v>0</v>
      </c>
      <c r="G267" s="1"/>
    </row>
    <row r="268" spans="1:7">
      <c r="G268" s="1"/>
    </row>
    <row r="269" spans="1:7">
      <c r="C269" s="5" t="s">
        <v>209</v>
      </c>
      <c r="E269" s="4">
        <f>SUM(E270)</f>
        <v>0</v>
      </c>
      <c r="G269" s="1"/>
    </row>
    <row r="270" spans="1:7">
      <c r="A270">
        <v>40170001</v>
      </c>
      <c r="C270" t="s">
        <v>209</v>
      </c>
      <c r="E270" s="1">
        <f>D270/9*12</f>
        <v>0</v>
      </c>
      <c r="G270" s="1"/>
    </row>
    <row r="271" spans="1:7">
      <c r="G271" s="1"/>
    </row>
    <row r="272" spans="1:7">
      <c r="C272" s="5" t="s">
        <v>210</v>
      </c>
      <c r="E272" s="4">
        <f>SUM(E273)</f>
        <v>0</v>
      </c>
      <c r="G272" s="1"/>
    </row>
    <row r="273" spans="1:7">
      <c r="A273">
        <v>40180001</v>
      </c>
      <c r="C273" t="s">
        <v>210</v>
      </c>
      <c r="E273" s="1">
        <v>0</v>
      </c>
      <c r="G273" s="1"/>
    </row>
    <row r="274" spans="1:7">
      <c r="G274" s="1"/>
    </row>
    <row r="275" spans="1:7">
      <c r="C275" s="5" t="s">
        <v>211</v>
      </c>
      <c r="E275" s="4">
        <f>SUM(E276)</f>
        <v>0</v>
      </c>
      <c r="G275" s="1"/>
    </row>
    <row r="276" spans="1:7">
      <c r="A276">
        <v>40190001</v>
      </c>
      <c r="C276" t="s">
        <v>212</v>
      </c>
      <c r="E276" s="1">
        <v>0</v>
      </c>
      <c r="G276" s="1"/>
    </row>
    <row r="277" spans="1:7">
      <c r="G277" s="1"/>
    </row>
    <row r="278" spans="1:7">
      <c r="C278" s="5" t="s">
        <v>213</v>
      </c>
      <c r="E278" s="8">
        <f>SUM(E279)</f>
        <v>-16000</v>
      </c>
    </row>
    <row r="279" spans="1:7">
      <c r="A279">
        <v>40200001</v>
      </c>
      <c r="C279" t="s">
        <v>214</v>
      </c>
      <c r="E279" s="1">
        <v>-16000</v>
      </c>
    </row>
    <row r="282" spans="1:7">
      <c r="C282" t="s">
        <v>215</v>
      </c>
      <c r="E282" s="1">
        <f>E8-E107</f>
        <v>0</v>
      </c>
    </row>
  </sheetData>
  <sheetProtection selectLockedCells="1" selectUnlockedCells="1"/>
  <mergeCells count="2">
    <mergeCell ref="A2:D2"/>
    <mergeCell ref="A3:D3"/>
  </mergeCells>
  <pageMargins left="0.78740157480314965" right="0.78740157480314965" top="0.27559055118110237" bottom="0.27559055118110237" header="0.78740157480314965" footer="0.78740157480314965"/>
  <pageSetup paperSize="9" scale="75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I475"/>
  <sheetViews>
    <sheetView workbookViewId="0">
      <selection activeCell="F1" sqref="F1"/>
    </sheetView>
  </sheetViews>
  <sheetFormatPr defaultColWidth="11.5703125" defaultRowHeight="12.75"/>
  <cols>
    <col min="1" max="1" width="4.85546875" customWidth="1"/>
    <col min="2" max="2" width="5.28515625" customWidth="1"/>
    <col min="3" max="3" width="2.28515625" customWidth="1"/>
    <col min="4" max="4" width="7.140625" customWidth="1"/>
    <col min="5" max="5" width="2.28515625" customWidth="1"/>
    <col min="6" max="6" width="20.140625" customWidth="1"/>
    <col min="7" max="7" width="19.28515625" customWidth="1"/>
    <col min="8" max="8" width="22.140625" customWidth="1"/>
    <col min="9" max="9" width="21.5703125" customWidth="1"/>
    <col min="10" max="10" width="16" customWidth="1"/>
    <col min="11" max="11" width="17.42578125" customWidth="1"/>
    <col min="12" max="12" width="18.42578125" customWidth="1"/>
    <col min="13" max="13" width="15" customWidth="1"/>
    <col min="14" max="16" width="13.7109375" customWidth="1"/>
    <col min="17" max="17" width="9.5703125" customWidth="1"/>
    <col min="18" max="18" width="11.85546875" customWidth="1"/>
    <col min="19" max="19" width="13" customWidth="1"/>
    <col min="20" max="20" width="11.85546875" customWidth="1"/>
    <col min="21" max="22" width="13" customWidth="1"/>
    <col min="23" max="23" width="10.42578125" customWidth="1"/>
    <col min="24" max="24" width="5.28515625" customWidth="1"/>
    <col min="25" max="25" width="7.42578125" customWidth="1"/>
    <col min="26" max="26" width="5.28515625" customWidth="1"/>
    <col min="27" max="28" width="7.42578125" customWidth="1"/>
    <col min="29" max="37" width="2.42578125" customWidth="1"/>
    <col min="39" max="40" width="2.42578125" customWidth="1"/>
    <col min="42" max="55" width="2.42578125" customWidth="1"/>
    <col min="57" max="58" width="2.42578125" customWidth="1"/>
    <col min="60" max="73" width="2.42578125" customWidth="1"/>
    <col min="75" max="76" width="2.42578125" customWidth="1"/>
    <col min="78" max="87" width="2.42578125" customWidth="1"/>
    <col min="88" max="89" width="10.5703125" customWidth="1"/>
    <col min="90" max="95" width="9.5703125" customWidth="1"/>
    <col min="96" max="96" width="8.7109375" customWidth="1"/>
    <col min="97" max="97" width="7.7109375" customWidth="1"/>
    <col min="98" max="100" width="10.5703125" customWidth="1"/>
    <col min="101" max="101" width="6.85546875" customWidth="1"/>
    <col min="102" max="107" width="9.5703125" customWidth="1"/>
    <col min="108" max="108" width="8.7109375" customWidth="1"/>
    <col min="109" max="109" width="9.5703125" customWidth="1"/>
    <col min="110" max="110" width="8.7109375" customWidth="1"/>
    <col min="111" max="111" width="9.5703125" customWidth="1"/>
    <col min="112" max="112" width="8.7109375" customWidth="1"/>
    <col min="113" max="113" width="7.7109375" customWidth="1"/>
    <col min="114" max="115" width="9.5703125" customWidth="1"/>
    <col min="116" max="116" width="7.7109375" customWidth="1"/>
    <col min="117" max="117" width="9.5703125" customWidth="1"/>
    <col min="118" max="118" width="2.42578125" customWidth="1"/>
    <col min="119" max="119" width="4.85546875" customWidth="1"/>
    <col min="120" max="143" width="2.42578125" customWidth="1"/>
    <col min="144" max="145" width="10.5703125" customWidth="1"/>
    <col min="146" max="147" width="2.42578125" customWidth="1"/>
    <col min="148" max="148" width="8.7109375" customWidth="1"/>
    <col min="149" max="149" width="2.42578125" customWidth="1"/>
    <col min="150" max="153" width="9.5703125" customWidth="1"/>
    <col min="154" max="155" width="10.5703125" customWidth="1"/>
    <col min="156" max="156" width="9.5703125" customWidth="1"/>
    <col min="157" max="157" width="8.7109375" customWidth="1"/>
    <col min="158" max="158" width="10.5703125" customWidth="1"/>
    <col min="159" max="161" width="8.7109375" customWidth="1"/>
    <col min="162" max="167" width="9.5703125" customWidth="1"/>
    <col min="168" max="168" width="8.7109375" customWidth="1"/>
    <col min="169" max="169" width="10.140625" customWidth="1"/>
    <col min="170" max="170" width="8.7109375" customWidth="1"/>
    <col min="171" max="172" width="9.5703125" customWidth="1"/>
    <col min="173" max="173" width="4.85546875" customWidth="1"/>
    <col min="174" max="175" width="9.5703125" customWidth="1"/>
    <col min="176" max="177" width="10.140625" customWidth="1"/>
    <col min="178" max="178" width="9.5703125" customWidth="1"/>
    <col min="179" max="179" width="2.28515625" customWidth="1"/>
    <col min="180" max="180" width="10.140625" customWidth="1"/>
    <col min="181" max="181" width="8.7109375" customWidth="1"/>
    <col min="182" max="182" width="10.140625" customWidth="1"/>
    <col min="183" max="183" width="5.85546875" customWidth="1"/>
    <col min="184" max="184" width="8.7109375" customWidth="1"/>
    <col min="185" max="185" width="8.28515625" customWidth="1"/>
    <col min="186" max="186" width="10.140625" customWidth="1"/>
    <col min="187" max="187" width="2.28515625" customWidth="1"/>
    <col min="188" max="188" width="6.85546875" customWidth="1"/>
    <col min="189" max="190" width="2.28515625" customWidth="1"/>
    <col min="191" max="191" width="10.140625" customWidth="1"/>
    <col min="192" max="192" width="8.7109375" customWidth="1"/>
    <col min="193" max="194" width="2.28515625" customWidth="1"/>
    <col min="195" max="195" width="8.28515625" customWidth="1"/>
    <col min="196" max="196" width="7.7109375" customWidth="1"/>
    <col min="197" max="197" width="8.28515625" customWidth="1"/>
    <col min="198" max="198" width="7.7109375" customWidth="1"/>
    <col min="199" max="199" width="6.85546875" customWidth="1"/>
    <col min="200" max="200" width="7.7109375" customWidth="1"/>
    <col min="201" max="201" width="6.85546875" customWidth="1"/>
    <col min="202" max="202" width="7.7109375" customWidth="1"/>
    <col min="203" max="203" width="5.85546875" customWidth="1"/>
    <col min="204" max="204" width="6.42578125" customWidth="1"/>
    <col min="205" max="205" width="6.85546875" customWidth="1"/>
    <col min="206" max="206" width="5.42578125" customWidth="1"/>
    <col min="207" max="208" width="4.85546875" customWidth="1"/>
    <col min="209" max="213" width="2.42578125" customWidth="1"/>
    <col min="214" max="214" width="5.85546875" customWidth="1"/>
    <col min="215" max="217" width="2.42578125" customWidth="1"/>
  </cols>
  <sheetData>
    <row r="1" spans="1:215">
      <c r="A1" t="s">
        <v>216</v>
      </c>
      <c r="B1" t="s">
        <v>217</v>
      </c>
      <c r="C1" t="s">
        <v>216</v>
      </c>
      <c r="D1" t="s">
        <v>218</v>
      </c>
      <c r="E1" t="s">
        <v>216</v>
      </c>
      <c r="F1" t="s">
        <v>219</v>
      </c>
      <c r="G1" t="s">
        <v>216</v>
      </c>
      <c r="H1" t="s">
        <v>220</v>
      </c>
      <c r="I1" t="s">
        <v>216</v>
      </c>
      <c r="J1" t="s">
        <v>221</v>
      </c>
      <c r="K1" t="s">
        <v>222</v>
      </c>
      <c r="L1" t="s">
        <v>223</v>
      </c>
      <c r="M1" t="s">
        <v>223</v>
      </c>
      <c r="N1" t="s">
        <v>224</v>
      </c>
      <c r="O1" t="s">
        <v>225</v>
      </c>
      <c r="P1" t="s">
        <v>224</v>
      </c>
      <c r="Q1" t="s">
        <v>225</v>
      </c>
      <c r="R1" t="s">
        <v>224</v>
      </c>
      <c r="S1" t="s">
        <v>226</v>
      </c>
      <c r="T1" t="s">
        <v>224</v>
      </c>
      <c r="U1" t="s">
        <v>226</v>
      </c>
      <c r="V1" t="s">
        <v>227</v>
      </c>
      <c r="W1" t="s">
        <v>227</v>
      </c>
      <c r="X1" t="s">
        <v>228</v>
      </c>
      <c r="Y1" t="s">
        <v>224</v>
      </c>
      <c r="Z1" t="s">
        <v>228</v>
      </c>
      <c r="AA1" t="s">
        <v>224</v>
      </c>
      <c r="AB1" t="s">
        <v>224</v>
      </c>
    </row>
    <row r="2" spans="1:215">
      <c r="G2" t="s">
        <v>229</v>
      </c>
      <c r="H2" t="s">
        <v>230</v>
      </c>
      <c r="I2" t="s">
        <v>229</v>
      </c>
      <c r="J2" t="s">
        <v>230</v>
      </c>
      <c r="K2" t="s">
        <v>229</v>
      </c>
      <c r="L2" t="s">
        <v>230</v>
      </c>
      <c r="M2" t="s">
        <v>229</v>
      </c>
      <c r="N2" t="s">
        <v>230</v>
      </c>
      <c r="O2" t="s">
        <v>229</v>
      </c>
      <c r="P2" t="s">
        <v>230</v>
      </c>
      <c r="Q2" t="s">
        <v>231</v>
      </c>
      <c r="R2" t="s">
        <v>229</v>
      </c>
      <c r="S2">
        <v>0</v>
      </c>
      <c r="T2" t="s">
        <v>232</v>
      </c>
      <c r="U2" t="s">
        <v>233</v>
      </c>
    </row>
    <row r="3" spans="1:215">
      <c r="A3">
        <v>10</v>
      </c>
      <c r="F3" t="s">
        <v>234</v>
      </c>
      <c r="X3">
        <v>0</v>
      </c>
      <c r="AP3">
        <v>0</v>
      </c>
      <c r="BH3">
        <v>0</v>
      </c>
      <c r="BZ3">
        <v>0</v>
      </c>
      <c r="CJ3">
        <v>1784652.23</v>
      </c>
      <c r="CT3">
        <v>1547961.92</v>
      </c>
      <c r="DL3">
        <v>0</v>
      </c>
      <c r="ED3">
        <v>0</v>
      </c>
      <c r="EN3">
        <v>1784652.23</v>
      </c>
      <c r="EX3">
        <v>1547961.92</v>
      </c>
      <c r="FJ3">
        <v>236690.31</v>
      </c>
    </row>
    <row r="4" spans="1:215">
      <c r="A4">
        <v>10</v>
      </c>
      <c r="B4">
        <v>101</v>
      </c>
      <c r="F4" t="s">
        <v>235</v>
      </c>
      <c r="G4" t="s">
        <v>236</v>
      </c>
      <c r="H4" t="s">
        <v>237</v>
      </c>
      <c r="I4" t="s">
        <v>238</v>
      </c>
      <c r="J4" t="s">
        <v>239</v>
      </c>
      <c r="K4" t="s">
        <v>240</v>
      </c>
      <c r="AC4">
        <v>0</v>
      </c>
      <c r="AU4">
        <v>0</v>
      </c>
      <c r="BM4">
        <v>0</v>
      </c>
      <c r="CE4">
        <v>0</v>
      </c>
      <c r="CW4">
        <v>0</v>
      </c>
      <c r="DO4">
        <v>0</v>
      </c>
      <c r="EG4">
        <v>0</v>
      </c>
      <c r="EY4">
        <v>0</v>
      </c>
      <c r="FQ4">
        <v>0</v>
      </c>
      <c r="GI4">
        <v>0</v>
      </c>
      <c r="HA4">
        <v>0</v>
      </c>
    </row>
    <row r="5" spans="1:215">
      <c r="A5">
        <v>10</v>
      </c>
      <c r="B5">
        <v>101</v>
      </c>
      <c r="C5">
        <v>1011</v>
      </c>
      <c r="F5" t="s">
        <v>235</v>
      </c>
      <c r="G5" t="s">
        <v>236</v>
      </c>
      <c r="H5" t="s">
        <v>237</v>
      </c>
      <c r="I5" t="s">
        <v>238</v>
      </c>
      <c r="J5" t="s">
        <v>239</v>
      </c>
      <c r="K5" t="s">
        <v>240</v>
      </c>
      <c r="AC5">
        <v>0</v>
      </c>
      <c r="AU5">
        <v>0</v>
      </c>
      <c r="BM5">
        <v>0</v>
      </c>
      <c r="CE5">
        <v>0</v>
      </c>
      <c r="CW5">
        <v>0</v>
      </c>
      <c r="DO5">
        <v>0</v>
      </c>
      <c r="EG5">
        <v>0</v>
      </c>
      <c r="EY5">
        <v>0</v>
      </c>
      <c r="FQ5">
        <v>0</v>
      </c>
      <c r="GI5">
        <v>0</v>
      </c>
      <c r="HA5">
        <v>0</v>
      </c>
    </row>
    <row r="6" spans="1:215">
      <c r="A6">
        <v>10</v>
      </c>
      <c r="B6">
        <v>101</v>
      </c>
      <c r="C6">
        <v>1011</v>
      </c>
      <c r="D6">
        <v>101101</v>
      </c>
      <c r="F6" t="s">
        <v>235</v>
      </c>
      <c r="G6" t="s">
        <v>236</v>
      </c>
      <c r="H6" t="s">
        <v>237</v>
      </c>
      <c r="I6" t="s">
        <v>238</v>
      </c>
      <c r="J6" t="s">
        <v>239</v>
      </c>
      <c r="K6" t="s">
        <v>240</v>
      </c>
      <c r="AC6">
        <v>0</v>
      </c>
      <c r="AU6">
        <v>0</v>
      </c>
      <c r="BM6">
        <v>0</v>
      </c>
      <c r="CE6">
        <v>0</v>
      </c>
      <c r="CW6">
        <v>0</v>
      </c>
      <c r="DO6">
        <v>0</v>
      </c>
      <c r="EG6">
        <v>0</v>
      </c>
      <c r="EY6">
        <v>0</v>
      </c>
      <c r="FQ6">
        <v>0</v>
      </c>
      <c r="GI6">
        <v>0</v>
      </c>
      <c r="HA6">
        <v>0</v>
      </c>
    </row>
    <row r="7" spans="1:215">
      <c r="A7">
        <v>10</v>
      </c>
      <c r="B7">
        <v>101</v>
      </c>
      <c r="C7">
        <v>1011</v>
      </c>
      <c r="D7">
        <v>101101</v>
      </c>
      <c r="E7">
        <v>10110101</v>
      </c>
      <c r="F7" t="s">
        <v>235</v>
      </c>
      <c r="G7" t="s">
        <v>236</v>
      </c>
      <c r="H7" t="s">
        <v>237</v>
      </c>
      <c r="I7" t="s">
        <v>238</v>
      </c>
      <c r="J7" t="s">
        <v>239</v>
      </c>
      <c r="K7" t="s">
        <v>240</v>
      </c>
      <c r="AC7">
        <v>0</v>
      </c>
      <c r="AU7">
        <v>0</v>
      </c>
      <c r="BM7">
        <v>0</v>
      </c>
      <c r="CE7">
        <v>0</v>
      </c>
      <c r="CW7">
        <v>0</v>
      </c>
      <c r="DO7">
        <v>0</v>
      </c>
      <c r="EG7">
        <v>0</v>
      </c>
      <c r="EY7">
        <v>0</v>
      </c>
      <c r="FQ7">
        <v>0</v>
      </c>
      <c r="GI7">
        <v>0</v>
      </c>
      <c r="HA7">
        <v>0</v>
      </c>
    </row>
    <row r="8" spans="1:215">
      <c r="A8">
        <v>10</v>
      </c>
      <c r="B8">
        <v>102</v>
      </c>
      <c r="F8" t="s">
        <v>241</v>
      </c>
      <c r="X8">
        <v>0</v>
      </c>
      <c r="AP8">
        <v>0</v>
      </c>
      <c r="BH8">
        <v>0</v>
      </c>
      <c r="BZ8">
        <v>0</v>
      </c>
      <c r="CL8">
        <v>270645.53000000003</v>
      </c>
      <c r="CX8">
        <v>132774.97</v>
      </c>
      <c r="DP8">
        <v>0</v>
      </c>
      <c r="EH8">
        <v>0</v>
      </c>
      <c r="ET8">
        <v>270645.53000000003</v>
      </c>
      <c r="FF8">
        <v>132774.97</v>
      </c>
      <c r="FR8">
        <v>137870.56</v>
      </c>
    </row>
    <row r="9" spans="1:215">
      <c r="A9">
        <v>10</v>
      </c>
      <c r="B9">
        <v>102</v>
      </c>
      <c r="C9">
        <v>1021</v>
      </c>
      <c r="F9" t="s">
        <v>241</v>
      </c>
      <c r="G9" t="s">
        <v>242</v>
      </c>
      <c r="Y9">
        <v>0</v>
      </c>
      <c r="AQ9">
        <v>0</v>
      </c>
      <c r="BI9">
        <v>0</v>
      </c>
      <c r="CA9">
        <v>0</v>
      </c>
      <c r="CN9">
        <v>17134.38</v>
      </c>
      <c r="DB9">
        <v>5688.6</v>
      </c>
      <c r="DT9">
        <v>0</v>
      </c>
      <c r="EL9">
        <v>0</v>
      </c>
      <c r="EY9">
        <v>17134.38</v>
      </c>
      <c r="FM9">
        <v>5688.6</v>
      </c>
      <c r="FZ9">
        <v>11445.78</v>
      </c>
    </row>
    <row r="10" spans="1:215">
      <c r="A10">
        <v>10</v>
      </c>
      <c r="B10">
        <v>102</v>
      </c>
      <c r="C10">
        <v>1021</v>
      </c>
      <c r="D10">
        <v>102101</v>
      </c>
      <c r="F10" t="s">
        <v>68</v>
      </c>
      <c r="G10" t="s">
        <v>243</v>
      </c>
      <c r="H10" t="s">
        <v>244</v>
      </c>
      <c r="I10" t="s">
        <v>245</v>
      </c>
      <c r="J10" t="s">
        <v>246</v>
      </c>
      <c r="AB10">
        <v>0</v>
      </c>
      <c r="AT10">
        <v>0</v>
      </c>
      <c r="BL10">
        <v>0</v>
      </c>
      <c r="CD10">
        <v>0</v>
      </c>
      <c r="CV10">
        <v>0</v>
      </c>
      <c r="DN10">
        <v>0</v>
      </c>
      <c r="EF10">
        <v>0</v>
      </c>
      <c r="EX10">
        <v>0</v>
      </c>
      <c r="FP10">
        <v>0</v>
      </c>
      <c r="GH10">
        <v>0</v>
      </c>
      <c r="GZ10">
        <v>0</v>
      </c>
    </row>
    <row r="11" spans="1:215">
      <c r="A11">
        <v>10</v>
      </c>
      <c r="B11">
        <v>102</v>
      </c>
      <c r="C11">
        <v>1021</v>
      </c>
      <c r="D11">
        <v>102101</v>
      </c>
      <c r="E11">
        <v>10210101</v>
      </c>
      <c r="F11" t="s">
        <v>68</v>
      </c>
      <c r="G11" t="s">
        <v>247</v>
      </c>
      <c r="H11" t="s">
        <v>243</v>
      </c>
      <c r="I11" t="s">
        <v>244</v>
      </c>
      <c r="J11" t="s">
        <v>245</v>
      </c>
      <c r="K11" t="s">
        <v>246</v>
      </c>
      <c r="AC11">
        <v>0</v>
      </c>
      <c r="AU11">
        <v>0</v>
      </c>
      <c r="BM11">
        <v>0</v>
      </c>
      <c r="CE11">
        <v>0</v>
      </c>
      <c r="CW11">
        <v>0</v>
      </c>
      <c r="DO11">
        <v>0</v>
      </c>
      <c r="EG11">
        <v>0</v>
      </c>
      <c r="EY11">
        <v>0</v>
      </c>
      <c r="FQ11">
        <v>0</v>
      </c>
      <c r="GI11">
        <v>0</v>
      </c>
      <c r="HA11">
        <v>0</v>
      </c>
    </row>
    <row r="12" spans="1:215">
      <c r="A12">
        <v>10</v>
      </c>
      <c r="B12">
        <v>102</v>
      </c>
      <c r="C12">
        <v>1021</v>
      </c>
      <c r="D12">
        <v>102101</v>
      </c>
      <c r="E12">
        <v>20610101</v>
      </c>
      <c r="F12" t="s">
        <v>248</v>
      </c>
      <c r="G12" t="s">
        <v>249</v>
      </c>
      <c r="H12" t="s">
        <v>68</v>
      </c>
      <c r="I12" t="s">
        <v>243</v>
      </c>
      <c r="J12" t="s">
        <v>244</v>
      </c>
      <c r="K12" t="s">
        <v>245</v>
      </c>
      <c r="L12" t="s">
        <v>246</v>
      </c>
      <c r="AD12">
        <v>0</v>
      </c>
      <c r="AV12">
        <v>0</v>
      </c>
      <c r="BN12">
        <v>0</v>
      </c>
      <c r="CF12">
        <v>0</v>
      </c>
      <c r="CX12">
        <v>0</v>
      </c>
      <c r="DP12">
        <v>0</v>
      </c>
      <c r="EH12">
        <v>0</v>
      </c>
      <c r="EZ12">
        <v>0</v>
      </c>
      <c r="FR12">
        <v>0</v>
      </c>
      <c r="GJ12">
        <v>0</v>
      </c>
      <c r="HB12">
        <v>0</v>
      </c>
    </row>
    <row r="13" spans="1:215">
      <c r="A13">
        <v>10</v>
      </c>
      <c r="B13">
        <v>102</v>
      </c>
      <c r="C13">
        <v>1021</v>
      </c>
      <c r="D13">
        <v>102102</v>
      </c>
      <c r="F13" t="s">
        <v>68</v>
      </c>
      <c r="G13" t="s">
        <v>243</v>
      </c>
      <c r="H13" t="s">
        <v>250</v>
      </c>
      <c r="Z13">
        <v>0</v>
      </c>
      <c r="AR13">
        <v>0</v>
      </c>
      <c r="BJ13">
        <v>0</v>
      </c>
      <c r="CB13">
        <v>0</v>
      </c>
      <c r="CT13">
        <v>0</v>
      </c>
      <c r="DL13">
        <v>0</v>
      </c>
      <c r="ED13">
        <v>0</v>
      </c>
      <c r="EV13">
        <v>0</v>
      </c>
      <c r="FN13">
        <v>0</v>
      </c>
      <c r="GF13">
        <v>0</v>
      </c>
      <c r="GX13">
        <v>0</v>
      </c>
    </row>
    <row r="14" spans="1:215">
      <c r="A14">
        <v>10</v>
      </c>
      <c r="B14">
        <v>102</v>
      </c>
      <c r="C14">
        <v>1021</v>
      </c>
      <c r="D14">
        <v>102102</v>
      </c>
      <c r="E14">
        <v>10210201</v>
      </c>
      <c r="F14" t="s">
        <v>68</v>
      </c>
      <c r="G14" t="s">
        <v>247</v>
      </c>
      <c r="H14" t="s">
        <v>243</v>
      </c>
      <c r="I14" t="s">
        <v>250</v>
      </c>
      <c r="AA14">
        <v>0</v>
      </c>
      <c r="AS14">
        <v>0</v>
      </c>
      <c r="BK14">
        <v>0</v>
      </c>
      <c r="CC14">
        <v>0</v>
      </c>
      <c r="CU14">
        <v>0</v>
      </c>
      <c r="DM14">
        <v>0</v>
      </c>
      <c r="EE14">
        <v>0</v>
      </c>
      <c r="EW14">
        <v>0</v>
      </c>
      <c r="FO14">
        <v>0</v>
      </c>
      <c r="GG14">
        <v>0</v>
      </c>
      <c r="GY14">
        <v>0</v>
      </c>
    </row>
    <row r="15" spans="1:215">
      <c r="A15">
        <v>10</v>
      </c>
      <c r="B15">
        <v>102</v>
      </c>
      <c r="C15">
        <v>1021</v>
      </c>
      <c r="D15">
        <v>102102</v>
      </c>
      <c r="E15">
        <v>20610102</v>
      </c>
      <c r="F15" t="s">
        <v>248</v>
      </c>
      <c r="G15" t="s">
        <v>249</v>
      </c>
      <c r="H15" t="s">
        <v>68</v>
      </c>
      <c r="I15" t="s">
        <v>243</v>
      </c>
      <c r="J15" t="s">
        <v>250</v>
      </c>
      <c r="AB15">
        <v>0</v>
      </c>
      <c r="AT15">
        <v>0</v>
      </c>
      <c r="BL15">
        <v>0</v>
      </c>
      <c r="CD15">
        <v>0</v>
      </c>
      <c r="CV15">
        <v>0</v>
      </c>
      <c r="DN15">
        <v>0</v>
      </c>
      <c r="EF15">
        <v>0</v>
      </c>
      <c r="EX15">
        <v>0</v>
      </c>
      <c r="FP15">
        <v>0</v>
      </c>
      <c r="GH15">
        <v>0</v>
      </c>
      <c r="GZ15">
        <v>0</v>
      </c>
    </row>
    <row r="16" spans="1:215">
      <c r="A16">
        <v>10</v>
      </c>
      <c r="B16">
        <v>102</v>
      </c>
      <c r="C16">
        <v>1021</v>
      </c>
      <c r="D16">
        <v>102103</v>
      </c>
      <c r="F16" t="s">
        <v>251</v>
      </c>
      <c r="G16" t="s">
        <v>243</v>
      </c>
      <c r="H16" t="s">
        <v>252</v>
      </c>
      <c r="I16" t="s">
        <v>253</v>
      </c>
      <c r="J16" t="s">
        <v>245</v>
      </c>
      <c r="K16" t="s">
        <v>251</v>
      </c>
      <c r="L16" t="s">
        <v>243</v>
      </c>
      <c r="M16" t="s">
        <v>254</v>
      </c>
      <c r="N16" t="s">
        <v>255</v>
      </c>
      <c r="O16" t="s">
        <v>256</v>
      </c>
      <c r="P16" t="s">
        <v>243</v>
      </c>
      <c r="Q16" t="s">
        <v>257</v>
      </c>
      <c r="AI16">
        <v>0</v>
      </c>
      <c r="BA16">
        <v>0</v>
      </c>
      <c r="BS16">
        <v>0</v>
      </c>
      <c r="CK16">
        <v>0</v>
      </c>
      <c r="DC16">
        <v>0</v>
      </c>
      <c r="DU16">
        <v>0</v>
      </c>
      <c r="EM16">
        <v>0</v>
      </c>
      <c r="FE16">
        <v>0</v>
      </c>
      <c r="FW16">
        <v>0</v>
      </c>
      <c r="GO16">
        <v>0</v>
      </c>
      <c r="HG16">
        <v>0</v>
      </c>
    </row>
    <row r="17" spans="1:216">
      <c r="A17">
        <v>10</v>
      </c>
      <c r="B17">
        <v>102</v>
      </c>
      <c r="C17">
        <v>1021</v>
      </c>
      <c r="D17">
        <v>102103</v>
      </c>
      <c r="E17">
        <v>10210301</v>
      </c>
      <c r="F17" t="s">
        <v>68</v>
      </c>
      <c r="G17" t="s">
        <v>247</v>
      </c>
      <c r="H17" t="s">
        <v>243</v>
      </c>
      <c r="I17" t="s">
        <v>252</v>
      </c>
      <c r="J17" t="s">
        <v>253</v>
      </c>
      <c r="K17" t="s">
        <v>245</v>
      </c>
      <c r="L17" t="s">
        <v>251</v>
      </c>
      <c r="M17" t="s">
        <v>243</v>
      </c>
      <c r="N17" t="s">
        <v>254</v>
      </c>
      <c r="O17" t="s">
        <v>255</v>
      </c>
      <c r="P17" t="s">
        <v>256</v>
      </c>
      <c r="Q17" t="s">
        <v>243</v>
      </c>
      <c r="R17" t="s">
        <v>257</v>
      </c>
      <c r="AJ17">
        <v>0</v>
      </c>
      <c r="BB17">
        <v>0</v>
      </c>
      <c r="BT17">
        <v>0</v>
      </c>
      <c r="CL17">
        <v>0</v>
      </c>
      <c r="DD17">
        <v>0</v>
      </c>
      <c r="DV17">
        <v>0</v>
      </c>
      <c r="EN17">
        <v>0</v>
      </c>
      <c r="FF17">
        <v>0</v>
      </c>
      <c r="FX17">
        <v>0</v>
      </c>
      <c r="GP17">
        <v>0</v>
      </c>
      <c r="HH17">
        <v>0</v>
      </c>
    </row>
    <row r="18" spans="1:216">
      <c r="A18">
        <v>10</v>
      </c>
      <c r="B18">
        <v>102</v>
      </c>
      <c r="C18">
        <v>1021</v>
      </c>
      <c r="D18">
        <v>102103</v>
      </c>
      <c r="E18">
        <v>20610103</v>
      </c>
      <c r="F18" t="s">
        <v>248</v>
      </c>
      <c r="G18" t="s">
        <v>249</v>
      </c>
      <c r="H18" t="s">
        <v>68</v>
      </c>
      <c r="I18" t="s">
        <v>243</v>
      </c>
      <c r="J18" t="s">
        <v>252</v>
      </c>
      <c r="K18" t="s">
        <v>258</v>
      </c>
      <c r="AC18">
        <v>0</v>
      </c>
      <c r="AU18">
        <v>0</v>
      </c>
      <c r="BM18">
        <v>0</v>
      </c>
      <c r="CE18">
        <v>0</v>
      </c>
      <c r="CW18">
        <v>0</v>
      </c>
      <c r="DO18">
        <v>0</v>
      </c>
      <c r="EG18">
        <v>0</v>
      </c>
      <c r="EY18">
        <v>0</v>
      </c>
      <c r="FQ18">
        <v>0</v>
      </c>
      <c r="GI18">
        <v>0</v>
      </c>
      <c r="HA18">
        <v>0</v>
      </c>
    </row>
    <row r="19" spans="1:216">
      <c r="A19">
        <v>10</v>
      </c>
      <c r="B19">
        <v>102</v>
      </c>
      <c r="C19">
        <v>1021</v>
      </c>
      <c r="D19">
        <v>102104</v>
      </c>
      <c r="F19" t="s">
        <v>259</v>
      </c>
      <c r="G19" t="s">
        <v>260</v>
      </c>
      <c r="H19" t="s">
        <v>261</v>
      </c>
      <c r="I19" t="s">
        <v>245</v>
      </c>
      <c r="J19" t="s">
        <v>251</v>
      </c>
      <c r="K19" t="s">
        <v>262</v>
      </c>
      <c r="AC19">
        <v>0</v>
      </c>
      <c r="AU19">
        <v>0</v>
      </c>
      <c r="BM19">
        <v>0</v>
      </c>
      <c r="CE19">
        <v>0</v>
      </c>
      <c r="CW19">
        <v>0</v>
      </c>
      <c r="DO19">
        <v>0</v>
      </c>
      <c r="EG19">
        <v>0</v>
      </c>
      <c r="EY19">
        <v>0</v>
      </c>
      <c r="FQ19">
        <v>0</v>
      </c>
      <c r="GI19">
        <v>0</v>
      </c>
      <c r="HA19">
        <v>0</v>
      </c>
    </row>
    <row r="20" spans="1:216">
      <c r="A20">
        <v>10</v>
      </c>
      <c r="B20">
        <v>102</v>
      </c>
      <c r="C20">
        <v>1021</v>
      </c>
      <c r="D20">
        <v>102104</v>
      </c>
      <c r="E20">
        <v>10210401</v>
      </c>
      <c r="F20" t="s">
        <v>68</v>
      </c>
      <c r="G20" t="s">
        <v>247</v>
      </c>
      <c r="H20" t="s">
        <v>243</v>
      </c>
      <c r="I20" t="s">
        <v>263</v>
      </c>
      <c r="J20" t="s">
        <v>260</v>
      </c>
      <c r="K20" t="s">
        <v>261</v>
      </c>
      <c r="L20" t="s">
        <v>245</v>
      </c>
      <c r="M20" t="s">
        <v>251</v>
      </c>
      <c r="N20" t="s">
        <v>262</v>
      </c>
      <c r="AF20">
        <v>0</v>
      </c>
      <c r="AX20">
        <v>0</v>
      </c>
      <c r="BP20">
        <v>0</v>
      </c>
      <c r="CH20">
        <v>0</v>
      </c>
      <c r="CZ20">
        <v>0</v>
      </c>
      <c r="DR20">
        <v>0</v>
      </c>
      <c r="EJ20">
        <v>0</v>
      </c>
      <c r="FB20">
        <v>0</v>
      </c>
      <c r="FT20">
        <v>0</v>
      </c>
      <c r="GL20">
        <v>0</v>
      </c>
      <c r="HD20">
        <v>0</v>
      </c>
    </row>
    <row r="21" spans="1:216">
      <c r="A21">
        <v>10</v>
      </c>
      <c r="B21">
        <v>102</v>
      </c>
      <c r="C21">
        <v>1021</v>
      </c>
      <c r="D21">
        <v>102104</v>
      </c>
      <c r="E21">
        <v>20610104</v>
      </c>
      <c r="F21" t="s">
        <v>248</v>
      </c>
      <c r="G21" t="s">
        <v>249</v>
      </c>
      <c r="H21" t="s">
        <v>263</v>
      </c>
      <c r="I21" t="s">
        <v>260</v>
      </c>
      <c r="J21" t="s">
        <v>261</v>
      </c>
      <c r="K21" t="s">
        <v>245</v>
      </c>
      <c r="L21" t="s">
        <v>251</v>
      </c>
      <c r="M21" t="s">
        <v>262</v>
      </c>
      <c r="AE21">
        <v>0</v>
      </c>
      <c r="AW21">
        <v>0</v>
      </c>
      <c r="BO21">
        <v>0</v>
      </c>
      <c r="CG21">
        <v>0</v>
      </c>
      <c r="CY21">
        <v>0</v>
      </c>
      <c r="DQ21">
        <v>0</v>
      </c>
      <c r="EI21">
        <v>0</v>
      </c>
      <c r="FA21">
        <v>0</v>
      </c>
      <c r="FS21">
        <v>0</v>
      </c>
      <c r="GK21">
        <v>0</v>
      </c>
      <c r="HC21">
        <v>0</v>
      </c>
    </row>
    <row r="22" spans="1:216">
      <c r="A22">
        <v>10</v>
      </c>
      <c r="B22">
        <v>102</v>
      </c>
      <c r="C22">
        <v>1021</v>
      </c>
      <c r="D22">
        <v>102105</v>
      </c>
      <c r="F22" t="s">
        <v>264</v>
      </c>
      <c r="X22">
        <v>0</v>
      </c>
      <c r="AP22">
        <v>0</v>
      </c>
      <c r="BH22">
        <v>0</v>
      </c>
      <c r="BZ22">
        <v>0</v>
      </c>
      <c r="CR22">
        <v>0</v>
      </c>
      <c r="DJ22">
        <v>0</v>
      </c>
      <c r="EB22">
        <v>0</v>
      </c>
      <c r="ET22">
        <v>0</v>
      </c>
      <c r="FL22">
        <v>0</v>
      </c>
      <c r="GD22">
        <v>0</v>
      </c>
      <c r="GV22">
        <v>0</v>
      </c>
    </row>
    <row r="23" spans="1:216">
      <c r="A23">
        <v>10</v>
      </c>
      <c r="B23">
        <v>102</v>
      </c>
      <c r="C23">
        <v>1021</v>
      </c>
      <c r="D23">
        <v>102105</v>
      </c>
      <c r="E23">
        <v>10210501</v>
      </c>
      <c r="F23" t="s">
        <v>68</v>
      </c>
      <c r="G23" t="s">
        <v>247</v>
      </c>
      <c r="H23" t="s">
        <v>243</v>
      </c>
      <c r="I23" t="s">
        <v>264</v>
      </c>
      <c r="AA23">
        <v>0</v>
      </c>
      <c r="AS23">
        <v>0</v>
      </c>
      <c r="BK23">
        <v>0</v>
      </c>
      <c r="CC23">
        <v>0</v>
      </c>
      <c r="CU23">
        <v>0</v>
      </c>
      <c r="DM23">
        <v>0</v>
      </c>
      <c r="EE23">
        <v>0</v>
      </c>
      <c r="EW23">
        <v>0</v>
      </c>
      <c r="FO23">
        <v>0</v>
      </c>
      <c r="GG23">
        <v>0</v>
      </c>
      <c r="GY23">
        <v>0</v>
      </c>
    </row>
    <row r="24" spans="1:216">
      <c r="A24">
        <v>10</v>
      </c>
      <c r="B24">
        <v>102</v>
      </c>
      <c r="C24">
        <v>1021</v>
      </c>
      <c r="D24">
        <v>102105</v>
      </c>
      <c r="E24">
        <v>20610105</v>
      </c>
      <c r="F24" t="s">
        <v>248</v>
      </c>
      <c r="G24" t="s">
        <v>249</v>
      </c>
      <c r="H24" t="s">
        <v>68</v>
      </c>
      <c r="I24" t="s">
        <v>243</v>
      </c>
      <c r="J24" t="s">
        <v>264</v>
      </c>
      <c r="AB24">
        <v>0</v>
      </c>
      <c r="AT24">
        <v>0</v>
      </c>
      <c r="BL24">
        <v>0</v>
      </c>
      <c r="CD24">
        <v>0</v>
      </c>
      <c r="CV24">
        <v>0</v>
      </c>
      <c r="DN24">
        <v>0</v>
      </c>
      <c r="EF24">
        <v>0</v>
      </c>
      <c r="EX24">
        <v>0</v>
      </c>
      <c r="FP24">
        <v>0</v>
      </c>
      <c r="GH24">
        <v>0</v>
      </c>
      <c r="GZ24">
        <v>0</v>
      </c>
    </row>
    <row r="25" spans="1:216">
      <c r="A25">
        <v>10</v>
      </c>
      <c r="B25">
        <v>102</v>
      </c>
      <c r="C25">
        <v>1021</v>
      </c>
      <c r="D25">
        <v>102106</v>
      </c>
      <c r="F25" t="s">
        <v>241</v>
      </c>
      <c r="G25" t="s">
        <v>265</v>
      </c>
      <c r="H25" t="s">
        <v>266</v>
      </c>
      <c r="I25" t="s">
        <v>245</v>
      </c>
      <c r="J25" t="s">
        <v>267</v>
      </c>
      <c r="AB25">
        <v>0</v>
      </c>
      <c r="AT25">
        <v>0</v>
      </c>
      <c r="BL25">
        <v>0</v>
      </c>
      <c r="CD25">
        <v>0</v>
      </c>
      <c r="CV25">
        <v>0</v>
      </c>
      <c r="DN25">
        <v>0</v>
      </c>
      <c r="EF25">
        <v>0</v>
      </c>
      <c r="EX25">
        <v>0</v>
      </c>
      <c r="FP25">
        <v>0</v>
      </c>
      <c r="GH25">
        <v>0</v>
      </c>
      <c r="GZ25">
        <v>0</v>
      </c>
    </row>
    <row r="26" spans="1:216">
      <c r="A26">
        <v>10</v>
      </c>
      <c r="B26">
        <v>102</v>
      </c>
      <c r="C26">
        <v>1021</v>
      </c>
      <c r="D26">
        <v>102106</v>
      </c>
      <c r="E26">
        <v>10210601</v>
      </c>
      <c r="F26" t="s">
        <v>68</v>
      </c>
      <c r="G26" t="s">
        <v>247</v>
      </c>
      <c r="H26" t="s">
        <v>241</v>
      </c>
      <c r="I26" t="s">
        <v>268</v>
      </c>
      <c r="J26" t="s">
        <v>265</v>
      </c>
      <c r="K26" t="s">
        <v>266</v>
      </c>
      <c r="AC26">
        <v>0</v>
      </c>
      <c r="AU26">
        <v>0</v>
      </c>
      <c r="BM26">
        <v>0</v>
      </c>
      <c r="CE26">
        <v>0</v>
      </c>
      <c r="CW26">
        <v>0</v>
      </c>
      <c r="DO26">
        <v>0</v>
      </c>
      <c r="EG26">
        <v>0</v>
      </c>
      <c r="EY26">
        <v>0</v>
      </c>
      <c r="FQ26">
        <v>0</v>
      </c>
      <c r="GI26">
        <v>0</v>
      </c>
      <c r="HA26">
        <v>0</v>
      </c>
    </row>
    <row r="27" spans="1:216">
      <c r="A27">
        <v>10</v>
      </c>
      <c r="B27">
        <v>102</v>
      </c>
      <c r="C27">
        <v>1021</v>
      </c>
      <c r="D27">
        <v>102107</v>
      </c>
      <c r="F27" t="s">
        <v>269</v>
      </c>
      <c r="X27">
        <v>0</v>
      </c>
      <c r="AP27">
        <v>0</v>
      </c>
      <c r="BH27">
        <v>0</v>
      </c>
      <c r="BZ27">
        <v>0</v>
      </c>
      <c r="CM27">
        <v>17134.38</v>
      </c>
      <c r="DA27">
        <v>5688.6</v>
      </c>
      <c r="DS27">
        <v>0</v>
      </c>
      <c r="EK27">
        <v>0</v>
      </c>
      <c r="EX27">
        <v>17134.38</v>
      </c>
      <c r="FL27">
        <v>5688.6</v>
      </c>
      <c r="FY27">
        <v>11445.78</v>
      </c>
    </row>
    <row r="28" spans="1:216">
      <c r="A28">
        <v>10</v>
      </c>
      <c r="B28">
        <v>102</v>
      </c>
      <c r="C28">
        <v>1021</v>
      </c>
      <c r="D28">
        <v>102107</v>
      </c>
      <c r="E28">
        <v>10210701</v>
      </c>
      <c r="F28" t="s">
        <v>270</v>
      </c>
      <c r="G28" t="s">
        <v>271</v>
      </c>
      <c r="H28" t="s">
        <v>272</v>
      </c>
      <c r="I28" t="s">
        <v>273</v>
      </c>
      <c r="J28" t="s">
        <v>243</v>
      </c>
      <c r="K28" t="s">
        <v>274</v>
      </c>
      <c r="AC28">
        <v>0</v>
      </c>
      <c r="AU28">
        <v>0</v>
      </c>
      <c r="BM28">
        <v>0</v>
      </c>
      <c r="CE28">
        <v>0</v>
      </c>
      <c r="CR28">
        <v>17134.38</v>
      </c>
      <c r="DJ28">
        <v>0</v>
      </c>
      <c r="EB28">
        <v>0</v>
      </c>
      <c r="ET28">
        <v>0</v>
      </c>
      <c r="FG28">
        <v>17134.38</v>
      </c>
      <c r="FY28">
        <v>0</v>
      </c>
      <c r="GL28">
        <v>17134.38</v>
      </c>
    </row>
    <row r="29" spans="1:216">
      <c r="A29">
        <v>10</v>
      </c>
      <c r="B29">
        <v>102</v>
      </c>
      <c r="C29">
        <v>1021</v>
      </c>
      <c r="D29">
        <v>102107</v>
      </c>
      <c r="E29">
        <v>10210702</v>
      </c>
      <c r="F29" t="s">
        <v>275</v>
      </c>
      <c r="X29">
        <v>0</v>
      </c>
      <c r="AP29">
        <v>0</v>
      </c>
      <c r="BH29">
        <v>0</v>
      </c>
      <c r="BZ29">
        <v>0</v>
      </c>
      <c r="CR29">
        <v>0</v>
      </c>
      <c r="DJ29">
        <v>0</v>
      </c>
      <c r="EB29">
        <v>0</v>
      </c>
      <c r="ET29">
        <v>0</v>
      </c>
      <c r="FL29">
        <v>0</v>
      </c>
      <c r="GD29">
        <v>0</v>
      </c>
      <c r="GV29">
        <v>0</v>
      </c>
    </row>
    <row r="30" spans="1:216">
      <c r="A30">
        <v>10</v>
      </c>
      <c r="B30">
        <v>102</v>
      </c>
      <c r="C30">
        <v>1021</v>
      </c>
      <c r="D30">
        <v>102107</v>
      </c>
      <c r="E30">
        <v>20610106</v>
      </c>
      <c r="F30" t="s">
        <v>248</v>
      </c>
      <c r="G30" t="s">
        <v>249</v>
      </c>
      <c r="H30" t="s">
        <v>270</v>
      </c>
      <c r="I30" t="s">
        <v>271</v>
      </c>
      <c r="J30" t="s">
        <v>272</v>
      </c>
      <c r="K30" t="s">
        <v>273</v>
      </c>
      <c r="L30" t="s">
        <v>243</v>
      </c>
      <c r="M30" t="s">
        <v>274</v>
      </c>
      <c r="AE30">
        <v>0</v>
      </c>
      <c r="AW30">
        <v>0</v>
      </c>
      <c r="BO30">
        <v>0</v>
      </c>
      <c r="CG30">
        <v>0</v>
      </c>
      <c r="CY30">
        <v>0</v>
      </c>
      <c r="DM30">
        <v>5688.6</v>
      </c>
      <c r="EE30">
        <v>0</v>
      </c>
      <c r="EW30">
        <v>0</v>
      </c>
      <c r="FO30">
        <v>0</v>
      </c>
      <c r="GC30">
        <v>5688.6</v>
      </c>
      <c r="GP30">
        <v>-5688.6</v>
      </c>
    </row>
    <row r="31" spans="1:216">
      <c r="A31">
        <v>10</v>
      </c>
      <c r="B31">
        <v>102</v>
      </c>
      <c r="C31">
        <v>1021</v>
      </c>
      <c r="D31">
        <v>102107</v>
      </c>
      <c r="E31">
        <v>20610107</v>
      </c>
      <c r="F31" t="s">
        <v>248</v>
      </c>
      <c r="G31" t="s">
        <v>249</v>
      </c>
      <c r="H31" t="s">
        <v>275</v>
      </c>
      <c r="Z31">
        <v>0</v>
      </c>
      <c r="AR31">
        <v>0</v>
      </c>
      <c r="BJ31">
        <v>0</v>
      </c>
      <c r="CB31">
        <v>0</v>
      </c>
      <c r="CT31">
        <v>0</v>
      </c>
      <c r="DL31">
        <v>0</v>
      </c>
      <c r="ED31">
        <v>0</v>
      </c>
      <c r="EV31">
        <v>0</v>
      </c>
      <c r="FN31">
        <v>0</v>
      </c>
      <c r="GF31">
        <v>0</v>
      </c>
      <c r="GX31">
        <v>0</v>
      </c>
    </row>
    <row r="32" spans="1:216">
      <c r="A32">
        <v>10</v>
      </c>
      <c r="B32">
        <v>102</v>
      </c>
      <c r="C32">
        <v>1022</v>
      </c>
      <c r="F32" t="s">
        <v>241</v>
      </c>
      <c r="G32" t="s">
        <v>276</v>
      </c>
      <c r="Y32">
        <v>0</v>
      </c>
      <c r="AQ32">
        <v>0</v>
      </c>
      <c r="BI32">
        <v>0</v>
      </c>
      <c r="CA32">
        <v>0</v>
      </c>
      <c r="CM32">
        <v>253223.65</v>
      </c>
      <c r="CY32">
        <v>127086.37</v>
      </c>
      <c r="DQ32">
        <v>0</v>
      </c>
      <c r="EI32">
        <v>0</v>
      </c>
      <c r="EU32">
        <v>253223.65</v>
      </c>
      <c r="FG32">
        <v>127086.37</v>
      </c>
      <c r="FS32">
        <v>126137.28</v>
      </c>
    </row>
    <row r="33" spans="1:207">
      <c r="A33">
        <v>10</v>
      </c>
      <c r="B33">
        <v>102</v>
      </c>
      <c r="C33">
        <v>1022</v>
      </c>
      <c r="D33">
        <v>102201</v>
      </c>
      <c r="F33" t="s">
        <v>277</v>
      </c>
      <c r="G33" t="s">
        <v>245</v>
      </c>
      <c r="H33" t="s">
        <v>278</v>
      </c>
      <c r="Z33">
        <v>0</v>
      </c>
      <c r="AR33">
        <v>0</v>
      </c>
      <c r="BJ33">
        <v>0</v>
      </c>
      <c r="CB33">
        <v>0</v>
      </c>
      <c r="CP33">
        <v>2562</v>
      </c>
      <c r="DF33">
        <v>128.1</v>
      </c>
      <c r="DX33">
        <v>0</v>
      </c>
      <c r="EP33">
        <v>0</v>
      </c>
      <c r="FD33">
        <v>2562</v>
      </c>
      <c r="FT33">
        <v>128.1</v>
      </c>
      <c r="GH33">
        <v>2433.9</v>
      </c>
    </row>
    <row r="34" spans="1:207">
      <c r="A34">
        <v>10</v>
      </c>
      <c r="B34">
        <v>102</v>
      </c>
      <c r="C34">
        <v>1022</v>
      </c>
      <c r="D34">
        <v>102201</v>
      </c>
      <c r="E34">
        <v>10220101</v>
      </c>
      <c r="F34" t="s">
        <v>68</v>
      </c>
      <c r="G34" t="s">
        <v>247</v>
      </c>
      <c r="H34" t="s">
        <v>277</v>
      </c>
      <c r="I34" t="s">
        <v>245</v>
      </c>
      <c r="J34" t="s">
        <v>278</v>
      </c>
      <c r="AB34">
        <v>0</v>
      </c>
      <c r="AT34">
        <v>0</v>
      </c>
      <c r="BL34">
        <v>0</v>
      </c>
      <c r="CD34">
        <v>0</v>
      </c>
      <c r="CR34">
        <v>2562</v>
      </c>
      <c r="DJ34">
        <v>0</v>
      </c>
      <c r="EB34">
        <v>0</v>
      </c>
      <c r="ET34">
        <v>0</v>
      </c>
      <c r="FH34">
        <v>2562</v>
      </c>
      <c r="FZ34">
        <v>0</v>
      </c>
      <c r="GN34">
        <v>2562</v>
      </c>
    </row>
    <row r="35" spans="1:207">
      <c r="A35">
        <v>10</v>
      </c>
      <c r="B35">
        <v>102</v>
      </c>
      <c r="C35">
        <v>1022</v>
      </c>
      <c r="D35">
        <v>102201</v>
      </c>
      <c r="E35">
        <v>20610201</v>
      </c>
      <c r="F35" t="s">
        <v>248</v>
      </c>
      <c r="G35" t="s">
        <v>249</v>
      </c>
      <c r="H35" t="s">
        <v>68</v>
      </c>
      <c r="I35" t="s">
        <v>277</v>
      </c>
      <c r="J35" t="s">
        <v>245</v>
      </c>
      <c r="K35" t="s">
        <v>278</v>
      </c>
      <c r="AC35">
        <v>0</v>
      </c>
      <c r="AU35">
        <v>0</v>
      </c>
      <c r="BM35">
        <v>0</v>
      </c>
      <c r="CE35">
        <v>0</v>
      </c>
      <c r="CW35">
        <v>0</v>
      </c>
      <c r="DM35">
        <v>128.1</v>
      </c>
      <c r="EE35">
        <v>0</v>
      </c>
      <c r="EW35">
        <v>0</v>
      </c>
      <c r="FO35">
        <v>0</v>
      </c>
      <c r="GE35">
        <v>128.1</v>
      </c>
      <c r="GT35">
        <v>-128.1</v>
      </c>
    </row>
    <row r="36" spans="1:207">
      <c r="A36">
        <v>10</v>
      </c>
      <c r="B36">
        <v>102</v>
      </c>
      <c r="C36">
        <v>1022</v>
      </c>
      <c r="D36">
        <v>102202</v>
      </c>
      <c r="F36" t="s">
        <v>279</v>
      </c>
      <c r="G36" t="s">
        <v>245</v>
      </c>
      <c r="H36" t="s">
        <v>280</v>
      </c>
      <c r="Z36">
        <v>0</v>
      </c>
      <c r="AR36">
        <v>0</v>
      </c>
      <c r="BJ36">
        <v>0</v>
      </c>
      <c r="CB36">
        <v>0</v>
      </c>
      <c r="CO36">
        <v>39178.01</v>
      </c>
      <c r="DB36">
        <v>23040.03</v>
      </c>
      <c r="DT36">
        <v>0</v>
      </c>
      <c r="EL36">
        <v>0</v>
      </c>
      <c r="EY36">
        <v>39178.01</v>
      </c>
      <c r="FL36">
        <v>23040.03</v>
      </c>
      <c r="FY36">
        <v>16137.98</v>
      </c>
    </row>
    <row r="37" spans="1:207">
      <c r="A37">
        <v>10</v>
      </c>
      <c r="B37">
        <v>102</v>
      </c>
      <c r="C37">
        <v>1022</v>
      </c>
      <c r="D37">
        <v>102202</v>
      </c>
      <c r="E37">
        <v>10220201</v>
      </c>
      <c r="F37" t="s">
        <v>68</v>
      </c>
      <c r="G37" t="s">
        <v>247</v>
      </c>
      <c r="H37" t="s">
        <v>279</v>
      </c>
      <c r="I37" t="s">
        <v>245</v>
      </c>
      <c r="J37" t="s">
        <v>280</v>
      </c>
      <c r="AB37">
        <v>0</v>
      </c>
      <c r="AT37">
        <v>0</v>
      </c>
      <c r="BL37">
        <v>0</v>
      </c>
      <c r="CD37">
        <v>0</v>
      </c>
      <c r="CQ37">
        <v>39178.01</v>
      </c>
      <c r="DI37">
        <v>0</v>
      </c>
      <c r="EA37">
        <v>0</v>
      </c>
      <c r="ES37">
        <v>0</v>
      </c>
      <c r="FF37">
        <v>39178.01</v>
      </c>
      <c r="FX37">
        <v>0</v>
      </c>
      <c r="GK37">
        <v>39178.01</v>
      </c>
    </row>
    <row r="38" spans="1:207">
      <c r="A38">
        <v>10</v>
      </c>
      <c r="B38">
        <v>102</v>
      </c>
      <c r="C38">
        <v>1022</v>
      </c>
      <c r="D38">
        <v>102202</v>
      </c>
      <c r="E38">
        <v>20610202</v>
      </c>
      <c r="F38" t="s">
        <v>248</v>
      </c>
      <c r="G38" t="s">
        <v>249</v>
      </c>
      <c r="H38" t="s">
        <v>68</v>
      </c>
      <c r="I38" t="s">
        <v>279</v>
      </c>
      <c r="J38" t="s">
        <v>245</v>
      </c>
      <c r="K38" t="s">
        <v>280</v>
      </c>
      <c r="AC38">
        <v>0</v>
      </c>
      <c r="AU38">
        <v>0</v>
      </c>
      <c r="BM38">
        <v>0</v>
      </c>
      <c r="CE38">
        <v>0</v>
      </c>
      <c r="CW38">
        <v>0</v>
      </c>
      <c r="DJ38">
        <v>23040.03</v>
      </c>
      <c r="EB38">
        <v>0</v>
      </c>
      <c r="ET38">
        <v>0</v>
      </c>
      <c r="FL38">
        <v>0</v>
      </c>
      <c r="FY38">
        <v>23040.03</v>
      </c>
      <c r="GK38">
        <v>-23040.03</v>
      </c>
    </row>
    <row r="39" spans="1:207">
      <c r="A39">
        <v>10</v>
      </c>
      <c r="B39">
        <v>102</v>
      </c>
      <c r="C39">
        <v>1022</v>
      </c>
      <c r="D39">
        <v>102203</v>
      </c>
      <c r="F39" t="s">
        <v>281</v>
      </c>
      <c r="X39">
        <v>0</v>
      </c>
      <c r="AP39">
        <v>0</v>
      </c>
      <c r="BH39">
        <v>0</v>
      </c>
      <c r="BZ39">
        <v>0</v>
      </c>
      <c r="CM39">
        <v>42360.67</v>
      </c>
      <c r="CZ39">
        <v>32629.3</v>
      </c>
      <c r="DR39">
        <v>0</v>
      </c>
      <c r="EJ39">
        <v>0</v>
      </c>
      <c r="EW39">
        <v>42360.67</v>
      </c>
      <c r="FJ39">
        <v>32629.3</v>
      </c>
      <c r="FX39">
        <v>9731.3700000000008</v>
      </c>
    </row>
    <row r="40" spans="1:207">
      <c r="A40">
        <v>10</v>
      </c>
      <c r="B40">
        <v>102</v>
      </c>
      <c r="C40">
        <v>1022</v>
      </c>
      <c r="D40">
        <v>102203</v>
      </c>
      <c r="E40">
        <v>10220301</v>
      </c>
      <c r="F40" t="s">
        <v>281</v>
      </c>
      <c r="G40" t="s">
        <v>282</v>
      </c>
      <c r="Y40">
        <v>0</v>
      </c>
      <c r="AQ40">
        <v>0</v>
      </c>
      <c r="BI40">
        <v>0</v>
      </c>
      <c r="CA40">
        <v>0</v>
      </c>
      <c r="CN40">
        <v>41765.31</v>
      </c>
      <c r="DF40">
        <v>0</v>
      </c>
      <c r="DX40">
        <v>0</v>
      </c>
      <c r="EP40">
        <v>0</v>
      </c>
      <c r="FC40">
        <v>41765.31</v>
      </c>
      <c r="FU40">
        <v>0</v>
      </c>
      <c r="GH40">
        <v>41765.31</v>
      </c>
    </row>
    <row r="41" spans="1:207">
      <c r="A41">
        <v>10</v>
      </c>
      <c r="B41">
        <v>102</v>
      </c>
      <c r="C41">
        <v>1022</v>
      </c>
      <c r="D41">
        <v>102203</v>
      </c>
      <c r="E41">
        <v>10220302</v>
      </c>
      <c r="F41" t="s">
        <v>281</v>
      </c>
      <c r="G41" t="s">
        <v>283</v>
      </c>
      <c r="Y41">
        <v>0</v>
      </c>
      <c r="AQ41">
        <v>0</v>
      </c>
      <c r="BI41">
        <v>0</v>
      </c>
      <c r="CA41">
        <v>0</v>
      </c>
      <c r="CQ41">
        <v>595.36</v>
      </c>
      <c r="DI41">
        <v>0</v>
      </c>
      <c r="EA41">
        <v>0</v>
      </c>
      <c r="ES41">
        <v>0</v>
      </c>
      <c r="FI41">
        <v>595.36</v>
      </c>
      <c r="GA41">
        <v>0</v>
      </c>
      <c r="GQ41">
        <v>595.36</v>
      </c>
    </row>
    <row r="42" spans="1:207">
      <c r="A42">
        <v>10</v>
      </c>
      <c r="B42">
        <v>102</v>
      </c>
      <c r="C42">
        <v>1022</v>
      </c>
      <c r="D42">
        <v>102203</v>
      </c>
      <c r="E42">
        <v>20610203</v>
      </c>
      <c r="F42" t="s">
        <v>248</v>
      </c>
      <c r="G42" t="s">
        <v>249</v>
      </c>
      <c r="H42" t="s">
        <v>281</v>
      </c>
      <c r="I42" t="s">
        <v>282</v>
      </c>
      <c r="AA42">
        <v>0</v>
      </c>
      <c r="AS42">
        <v>0</v>
      </c>
      <c r="BK42">
        <v>0</v>
      </c>
      <c r="CC42">
        <v>0</v>
      </c>
      <c r="CU42">
        <v>0</v>
      </c>
      <c r="DH42">
        <v>32629.3</v>
      </c>
      <c r="DZ42">
        <v>0</v>
      </c>
      <c r="ER42">
        <v>0</v>
      </c>
      <c r="FJ42">
        <v>0</v>
      </c>
      <c r="FW42">
        <v>32629.3</v>
      </c>
      <c r="GI42">
        <v>-32629.3</v>
      </c>
    </row>
    <row r="43" spans="1:207">
      <c r="A43">
        <v>10</v>
      </c>
      <c r="B43">
        <v>102</v>
      </c>
      <c r="C43">
        <v>1022</v>
      </c>
      <c r="D43">
        <v>102203</v>
      </c>
      <c r="E43">
        <v>20610204</v>
      </c>
      <c r="F43" t="s">
        <v>248</v>
      </c>
      <c r="G43" t="s">
        <v>249</v>
      </c>
      <c r="H43" t="s">
        <v>281</v>
      </c>
      <c r="I43" t="s">
        <v>283</v>
      </c>
      <c r="AA43">
        <v>0</v>
      </c>
      <c r="AS43">
        <v>0</v>
      </c>
      <c r="BK43">
        <v>0</v>
      </c>
      <c r="CC43">
        <v>0</v>
      </c>
      <c r="CU43">
        <v>0</v>
      </c>
      <c r="DM43">
        <v>0</v>
      </c>
      <c r="EE43">
        <v>0</v>
      </c>
      <c r="EW43">
        <v>0</v>
      </c>
      <c r="FO43">
        <v>0</v>
      </c>
      <c r="GG43">
        <v>0</v>
      </c>
      <c r="GY43">
        <v>0</v>
      </c>
    </row>
    <row r="44" spans="1:207">
      <c r="A44">
        <v>10</v>
      </c>
      <c r="B44">
        <v>102</v>
      </c>
      <c r="C44">
        <v>1022</v>
      </c>
      <c r="D44">
        <v>102204</v>
      </c>
      <c r="F44" t="s">
        <v>284</v>
      </c>
      <c r="G44" t="s">
        <v>273</v>
      </c>
      <c r="Y44">
        <v>0</v>
      </c>
      <c r="AQ44">
        <v>0</v>
      </c>
      <c r="BI44">
        <v>0</v>
      </c>
      <c r="CA44">
        <v>0</v>
      </c>
      <c r="CM44">
        <v>169122.97</v>
      </c>
      <c r="CZ44">
        <v>71288.94</v>
      </c>
      <c r="DR44">
        <v>0</v>
      </c>
      <c r="EJ44">
        <v>0</v>
      </c>
      <c r="EV44">
        <v>169122.97</v>
      </c>
      <c r="FI44">
        <v>71288.94</v>
      </c>
      <c r="FV44">
        <v>97834.03</v>
      </c>
    </row>
    <row r="45" spans="1:207">
      <c r="A45">
        <v>10</v>
      </c>
      <c r="B45">
        <v>102</v>
      </c>
      <c r="C45">
        <v>1022</v>
      </c>
      <c r="D45">
        <v>102204</v>
      </c>
      <c r="E45">
        <v>10220401</v>
      </c>
      <c r="F45" t="s">
        <v>285</v>
      </c>
      <c r="X45">
        <v>0</v>
      </c>
      <c r="AP45">
        <v>0</v>
      </c>
      <c r="BH45">
        <v>0</v>
      </c>
      <c r="BZ45">
        <v>0</v>
      </c>
      <c r="CL45">
        <v>153545.93</v>
      </c>
      <c r="DD45">
        <v>0</v>
      </c>
      <c r="DV45">
        <v>0</v>
      </c>
      <c r="EN45">
        <v>0</v>
      </c>
      <c r="EZ45">
        <v>153545.93</v>
      </c>
      <c r="FR45">
        <v>0</v>
      </c>
      <c r="GD45">
        <v>153545.93</v>
      </c>
    </row>
    <row r="46" spans="1:207">
      <c r="A46">
        <v>10</v>
      </c>
      <c r="B46">
        <v>102</v>
      </c>
      <c r="C46">
        <v>1022</v>
      </c>
      <c r="D46">
        <v>102204</v>
      </c>
      <c r="E46">
        <v>10220402</v>
      </c>
      <c r="F46" t="s">
        <v>286</v>
      </c>
      <c r="G46" t="s">
        <v>245</v>
      </c>
      <c r="H46" t="s">
        <v>287</v>
      </c>
      <c r="Z46">
        <v>0</v>
      </c>
      <c r="AR46">
        <v>0</v>
      </c>
      <c r="BJ46">
        <v>0</v>
      </c>
      <c r="CB46">
        <v>0</v>
      </c>
      <c r="CP46">
        <v>6046.34</v>
      </c>
      <c r="DH46">
        <v>0</v>
      </c>
      <c r="DZ46">
        <v>0</v>
      </c>
      <c r="ER46">
        <v>0</v>
      </c>
      <c r="FF46">
        <v>6046.34</v>
      </c>
      <c r="FX46">
        <v>0</v>
      </c>
      <c r="GL46">
        <v>6046.34</v>
      </c>
    </row>
    <row r="47" spans="1:207">
      <c r="A47">
        <v>10</v>
      </c>
      <c r="B47">
        <v>102</v>
      </c>
      <c r="C47">
        <v>1022</v>
      </c>
      <c r="D47">
        <v>102204</v>
      </c>
      <c r="E47">
        <v>10220403</v>
      </c>
      <c r="F47" t="s">
        <v>288</v>
      </c>
      <c r="G47" t="s">
        <v>289</v>
      </c>
      <c r="H47" t="s">
        <v>290</v>
      </c>
      <c r="Z47">
        <v>0</v>
      </c>
      <c r="AR47">
        <v>0</v>
      </c>
      <c r="BJ47">
        <v>0</v>
      </c>
      <c r="CB47">
        <v>0</v>
      </c>
      <c r="CP47">
        <v>3055.4</v>
      </c>
      <c r="DH47">
        <v>0</v>
      </c>
      <c r="DZ47">
        <v>0</v>
      </c>
      <c r="ER47">
        <v>0</v>
      </c>
      <c r="FF47">
        <v>3055.4</v>
      </c>
      <c r="FX47">
        <v>0</v>
      </c>
      <c r="GL47">
        <v>3055.4</v>
      </c>
    </row>
    <row r="48" spans="1:207">
      <c r="A48">
        <v>10</v>
      </c>
      <c r="B48">
        <v>102</v>
      </c>
      <c r="C48">
        <v>1022</v>
      </c>
      <c r="D48">
        <v>102204</v>
      </c>
      <c r="E48">
        <v>10220404</v>
      </c>
      <c r="F48" t="s">
        <v>284</v>
      </c>
      <c r="G48" t="s">
        <v>273</v>
      </c>
      <c r="Y48">
        <v>0</v>
      </c>
      <c r="AQ48">
        <v>0</v>
      </c>
      <c r="BI48">
        <v>0</v>
      </c>
      <c r="CA48">
        <v>0</v>
      </c>
      <c r="CO48">
        <v>4388.37</v>
      </c>
      <c r="DG48">
        <v>0</v>
      </c>
      <c r="DY48">
        <v>0</v>
      </c>
      <c r="EQ48">
        <v>0</v>
      </c>
      <c r="FE48">
        <v>4388.37</v>
      </c>
      <c r="FW48">
        <v>0</v>
      </c>
      <c r="GK48">
        <v>4388.37</v>
      </c>
    </row>
    <row r="49" spans="1:214">
      <c r="A49">
        <v>10</v>
      </c>
      <c r="B49">
        <v>102</v>
      </c>
      <c r="C49">
        <v>1022</v>
      </c>
      <c r="D49">
        <v>102204</v>
      </c>
      <c r="E49">
        <v>10220405</v>
      </c>
      <c r="F49" t="s">
        <v>273</v>
      </c>
      <c r="G49" t="s">
        <v>243</v>
      </c>
      <c r="H49" t="s">
        <v>291</v>
      </c>
      <c r="I49" t="s">
        <v>292</v>
      </c>
      <c r="J49" t="s">
        <v>293</v>
      </c>
      <c r="K49">
        <v>516.46</v>
      </c>
      <c r="L49" t="s">
        <v>294</v>
      </c>
      <c r="AD49">
        <v>0</v>
      </c>
      <c r="AV49">
        <v>0</v>
      </c>
      <c r="BN49">
        <v>0</v>
      </c>
      <c r="CF49">
        <v>0</v>
      </c>
      <c r="CT49">
        <v>2086.9299999999998</v>
      </c>
      <c r="DL49">
        <v>0</v>
      </c>
      <c r="ED49">
        <v>0</v>
      </c>
      <c r="EV49">
        <v>0</v>
      </c>
      <c r="FJ49">
        <v>2086.9299999999998</v>
      </c>
      <c r="GB49">
        <v>0</v>
      </c>
      <c r="GP49">
        <v>2086.9299999999998</v>
      </c>
    </row>
    <row r="50" spans="1:214">
      <c r="A50">
        <v>10</v>
      </c>
      <c r="B50">
        <v>102</v>
      </c>
      <c r="C50">
        <v>1022</v>
      </c>
      <c r="D50">
        <v>102204</v>
      </c>
      <c r="E50">
        <v>20610205</v>
      </c>
      <c r="F50" t="s">
        <v>248</v>
      </c>
      <c r="G50" t="s">
        <v>249</v>
      </c>
      <c r="H50" t="s">
        <v>285</v>
      </c>
      <c r="Z50">
        <v>0</v>
      </c>
      <c r="AR50">
        <v>0</v>
      </c>
      <c r="BJ50">
        <v>0</v>
      </c>
      <c r="CB50">
        <v>0</v>
      </c>
      <c r="CT50">
        <v>0</v>
      </c>
      <c r="DG50">
        <v>64093.78</v>
      </c>
      <c r="DY50">
        <v>0</v>
      </c>
      <c r="EQ50">
        <v>0</v>
      </c>
      <c r="FI50">
        <v>0</v>
      </c>
      <c r="FV50">
        <v>64093.78</v>
      </c>
      <c r="GH50">
        <v>-64093.78</v>
      </c>
    </row>
    <row r="51" spans="1:214">
      <c r="A51">
        <v>10</v>
      </c>
      <c r="B51">
        <v>102</v>
      </c>
      <c r="C51">
        <v>1022</v>
      </c>
      <c r="D51">
        <v>102204</v>
      </c>
      <c r="E51">
        <v>20610206</v>
      </c>
      <c r="F51" t="s">
        <v>248</v>
      </c>
      <c r="G51" t="s">
        <v>249</v>
      </c>
      <c r="H51" t="s">
        <v>286</v>
      </c>
      <c r="I51" t="s">
        <v>245</v>
      </c>
      <c r="J51" t="s">
        <v>287</v>
      </c>
      <c r="AB51">
        <v>0</v>
      </c>
      <c r="AT51">
        <v>0</v>
      </c>
      <c r="BL51">
        <v>0</v>
      </c>
      <c r="CD51">
        <v>0</v>
      </c>
      <c r="CV51">
        <v>0</v>
      </c>
      <c r="DJ51">
        <v>4870.53</v>
      </c>
      <c r="EB51">
        <v>0</v>
      </c>
      <c r="ET51">
        <v>0</v>
      </c>
      <c r="FL51">
        <v>0</v>
      </c>
      <c r="FZ51">
        <v>4870.53</v>
      </c>
      <c r="GM51">
        <v>-4870.53</v>
      </c>
    </row>
    <row r="52" spans="1:214">
      <c r="A52">
        <v>10</v>
      </c>
      <c r="B52">
        <v>102</v>
      </c>
      <c r="C52">
        <v>1022</v>
      </c>
      <c r="D52">
        <v>102204</v>
      </c>
      <c r="E52">
        <v>20610207</v>
      </c>
      <c r="F52" t="s">
        <v>248</v>
      </c>
      <c r="G52" t="s">
        <v>249</v>
      </c>
      <c r="H52" t="s">
        <v>288</v>
      </c>
      <c r="I52" t="s">
        <v>289</v>
      </c>
      <c r="J52" t="s">
        <v>290</v>
      </c>
      <c r="AB52">
        <v>0</v>
      </c>
      <c r="AT52">
        <v>0</v>
      </c>
      <c r="BL52">
        <v>0</v>
      </c>
      <c r="CD52">
        <v>0</v>
      </c>
      <c r="CV52">
        <v>0</v>
      </c>
      <c r="DJ52">
        <v>2324.63</v>
      </c>
      <c r="EB52">
        <v>0</v>
      </c>
      <c r="ET52">
        <v>0</v>
      </c>
      <c r="FL52">
        <v>0</v>
      </c>
      <c r="FZ52">
        <v>2324.63</v>
      </c>
      <c r="GM52">
        <v>-2324.63</v>
      </c>
    </row>
    <row r="53" spans="1:214">
      <c r="A53">
        <v>10</v>
      </c>
      <c r="B53">
        <v>102</v>
      </c>
      <c r="C53">
        <v>1022</v>
      </c>
      <c r="D53">
        <v>102204</v>
      </c>
      <c r="E53">
        <v>20610208</v>
      </c>
      <c r="F53" t="s">
        <v>248</v>
      </c>
      <c r="G53" t="s">
        <v>249</v>
      </c>
      <c r="H53" t="s">
        <v>284</v>
      </c>
      <c r="I53" t="s">
        <v>273</v>
      </c>
      <c r="AA53">
        <v>0</v>
      </c>
      <c r="AS53">
        <v>0</v>
      </c>
      <c r="BK53">
        <v>0</v>
      </c>
      <c r="CC53">
        <v>0</v>
      </c>
      <c r="CU53">
        <v>0</v>
      </c>
      <c r="DM53">
        <v>0</v>
      </c>
      <c r="EE53">
        <v>0</v>
      </c>
      <c r="EW53">
        <v>0</v>
      </c>
      <c r="FO53">
        <v>0</v>
      </c>
      <c r="GG53">
        <v>0</v>
      </c>
      <c r="GY53">
        <v>0</v>
      </c>
    </row>
    <row r="54" spans="1:214">
      <c r="A54">
        <v>10</v>
      </c>
      <c r="B54">
        <v>102</v>
      </c>
      <c r="C54">
        <v>1022</v>
      </c>
      <c r="D54">
        <v>102204</v>
      </c>
      <c r="E54">
        <v>20610209</v>
      </c>
      <c r="F54" t="s">
        <v>248</v>
      </c>
      <c r="G54" t="s">
        <v>249</v>
      </c>
      <c r="H54" t="s">
        <v>273</v>
      </c>
      <c r="I54" t="s">
        <v>243</v>
      </c>
      <c r="J54" t="s">
        <v>291</v>
      </c>
      <c r="K54" t="s">
        <v>292</v>
      </c>
      <c r="L54" t="s">
        <v>293</v>
      </c>
      <c r="M54">
        <v>516.46</v>
      </c>
      <c r="N54" t="s">
        <v>294</v>
      </c>
      <c r="AF54">
        <v>0</v>
      </c>
      <c r="AX54">
        <v>0</v>
      </c>
      <c r="BP54">
        <v>0</v>
      </c>
      <c r="CH54">
        <v>0</v>
      </c>
      <c r="CZ54">
        <v>0</v>
      </c>
      <c r="DR54">
        <v>0</v>
      </c>
      <c r="EJ54">
        <v>0</v>
      </c>
      <c r="FB54">
        <v>0</v>
      </c>
      <c r="FT54">
        <v>0</v>
      </c>
      <c r="GL54">
        <v>0</v>
      </c>
      <c r="HD54">
        <v>0</v>
      </c>
    </row>
    <row r="55" spans="1:214">
      <c r="A55">
        <v>10</v>
      </c>
      <c r="B55">
        <v>102</v>
      </c>
      <c r="C55">
        <v>1022</v>
      </c>
      <c r="D55">
        <v>102205</v>
      </c>
      <c r="F55" t="s">
        <v>241</v>
      </c>
      <c r="G55" t="s">
        <v>265</v>
      </c>
      <c r="H55" t="s">
        <v>266</v>
      </c>
      <c r="I55" t="s">
        <v>245</v>
      </c>
      <c r="J55" t="s">
        <v>267</v>
      </c>
      <c r="AB55">
        <v>0</v>
      </c>
      <c r="AT55">
        <v>0</v>
      </c>
      <c r="BL55">
        <v>0</v>
      </c>
      <c r="CD55">
        <v>0</v>
      </c>
      <c r="CV55">
        <v>0</v>
      </c>
      <c r="DN55">
        <v>0</v>
      </c>
      <c r="EF55">
        <v>0</v>
      </c>
      <c r="EX55">
        <v>0</v>
      </c>
      <c r="FP55">
        <v>0</v>
      </c>
      <c r="GH55">
        <v>0</v>
      </c>
      <c r="GZ55">
        <v>0</v>
      </c>
    </row>
    <row r="56" spans="1:214">
      <c r="A56">
        <v>10</v>
      </c>
      <c r="B56">
        <v>102</v>
      </c>
      <c r="C56">
        <v>1022</v>
      </c>
      <c r="D56">
        <v>102205</v>
      </c>
      <c r="E56">
        <v>10220501</v>
      </c>
      <c r="F56" t="s">
        <v>68</v>
      </c>
      <c r="G56" t="s">
        <v>247</v>
      </c>
      <c r="H56" t="s">
        <v>241</v>
      </c>
      <c r="I56" t="s">
        <v>295</v>
      </c>
      <c r="J56" t="s">
        <v>265</v>
      </c>
      <c r="K56" t="s">
        <v>266</v>
      </c>
      <c r="AC56">
        <v>0</v>
      </c>
      <c r="AU56">
        <v>0</v>
      </c>
      <c r="BM56">
        <v>0</v>
      </c>
      <c r="CE56">
        <v>0</v>
      </c>
      <c r="CW56">
        <v>0</v>
      </c>
      <c r="DO56">
        <v>0</v>
      </c>
      <c r="EG56">
        <v>0</v>
      </c>
      <c r="EY56">
        <v>0</v>
      </c>
      <c r="FQ56">
        <v>0</v>
      </c>
      <c r="GI56">
        <v>0</v>
      </c>
      <c r="HA56">
        <v>0</v>
      </c>
    </row>
    <row r="57" spans="1:214">
      <c r="A57">
        <v>10</v>
      </c>
      <c r="B57">
        <v>102</v>
      </c>
      <c r="C57">
        <v>1023</v>
      </c>
      <c r="F57" t="s">
        <v>241</v>
      </c>
      <c r="G57" t="s">
        <v>296</v>
      </c>
      <c r="H57" t="s">
        <v>297</v>
      </c>
      <c r="I57" t="s">
        <v>298</v>
      </c>
      <c r="J57" t="s">
        <v>299</v>
      </c>
      <c r="K57" t="s">
        <v>300</v>
      </c>
      <c r="L57" t="s">
        <v>301</v>
      </c>
      <c r="M57" t="s">
        <v>302</v>
      </c>
      <c r="N57" t="s">
        <v>303</v>
      </c>
      <c r="O57" t="s">
        <v>304</v>
      </c>
      <c r="P57" t="s">
        <v>305</v>
      </c>
      <c r="Q57" t="s">
        <v>306</v>
      </c>
      <c r="R57" t="s">
        <v>307</v>
      </c>
      <c r="S57" t="s">
        <v>308</v>
      </c>
      <c r="T57" t="s">
        <v>309</v>
      </c>
      <c r="U57" t="s">
        <v>310</v>
      </c>
      <c r="V57" t="s">
        <v>311</v>
      </c>
      <c r="AN57">
        <v>0</v>
      </c>
      <c r="BF57">
        <v>0</v>
      </c>
      <c r="BX57">
        <v>0</v>
      </c>
      <c r="CP57">
        <v>0</v>
      </c>
      <c r="DF57">
        <v>287.5</v>
      </c>
      <c r="DX57">
        <v>0</v>
      </c>
      <c r="EP57">
        <v>0</v>
      </c>
      <c r="FH57">
        <v>0</v>
      </c>
      <c r="FX57">
        <v>287.5</v>
      </c>
      <c r="GP57">
        <v>0</v>
      </c>
      <c r="HF57">
        <v>287.5</v>
      </c>
    </row>
    <row r="58" spans="1:214">
      <c r="A58">
        <v>10</v>
      </c>
      <c r="B58">
        <v>102</v>
      </c>
      <c r="C58">
        <v>1023</v>
      </c>
      <c r="D58">
        <v>102301</v>
      </c>
      <c r="F58" t="s">
        <v>312</v>
      </c>
      <c r="G58" t="s">
        <v>265</v>
      </c>
      <c r="Y58">
        <v>0</v>
      </c>
      <c r="AQ58">
        <v>0</v>
      </c>
      <c r="BI58">
        <v>0</v>
      </c>
      <c r="CA58">
        <v>0</v>
      </c>
      <c r="CQ58">
        <v>287.5</v>
      </c>
      <c r="DI58">
        <v>0</v>
      </c>
      <c r="EA58">
        <v>0</v>
      </c>
      <c r="ES58">
        <v>0</v>
      </c>
      <c r="FI58">
        <v>287.5</v>
      </c>
      <c r="GA58">
        <v>0</v>
      </c>
      <c r="GQ58">
        <v>287.5</v>
      </c>
    </row>
    <row r="59" spans="1:214">
      <c r="A59">
        <v>10</v>
      </c>
      <c r="B59">
        <v>102</v>
      </c>
      <c r="C59">
        <v>1023</v>
      </c>
      <c r="D59">
        <v>102301</v>
      </c>
      <c r="E59">
        <v>10230101</v>
      </c>
      <c r="F59" t="s">
        <v>313</v>
      </c>
      <c r="G59" t="s">
        <v>314</v>
      </c>
      <c r="Y59">
        <v>0</v>
      </c>
      <c r="AQ59">
        <v>0</v>
      </c>
      <c r="BI59">
        <v>0</v>
      </c>
      <c r="CA59">
        <v>0</v>
      </c>
      <c r="CS59">
        <v>0</v>
      </c>
      <c r="DK59">
        <v>0</v>
      </c>
      <c r="EC59">
        <v>0</v>
      </c>
      <c r="EU59">
        <v>0</v>
      </c>
      <c r="FM59">
        <v>0</v>
      </c>
      <c r="GE59">
        <v>0</v>
      </c>
      <c r="GW59">
        <v>0</v>
      </c>
    </row>
    <row r="60" spans="1:214">
      <c r="A60">
        <v>10</v>
      </c>
      <c r="B60">
        <v>102</v>
      </c>
      <c r="C60">
        <v>1023</v>
      </c>
      <c r="D60">
        <v>102301</v>
      </c>
      <c r="E60">
        <v>10230102</v>
      </c>
      <c r="F60" t="s">
        <v>313</v>
      </c>
      <c r="G60" t="s">
        <v>315</v>
      </c>
      <c r="Y60">
        <v>0</v>
      </c>
      <c r="AQ60">
        <v>0</v>
      </c>
      <c r="BI60">
        <v>0</v>
      </c>
      <c r="CA60">
        <v>0</v>
      </c>
      <c r="CS60">
        <v>0</v>
      </c>
      <c r="DK60">
        <v>0</v>
      </c>
      <c r="EC60">
        <v>0</v>
      </c>
      <c r="EU60">
        <v>0</v>
      </c>
      <c r="FM60">
        <v>0</v>
      </c>
      <c r="GE60">
        <v>0</v>
      </c>
      <c r="GW60">
        <v>0</v>
      </c>
    </row>
    <row r="61" spans="1:214">
      <c r="A61">
        <v>10</v>
      </c>
      <c r="B61">
        <v>102</v>
      </c>
      <c r="C61">
        <v>1023</v>
      </c>
      <c r="D61">
        <v>102301</v>
      </c>
      <c r="E61">
        <v>10230103</v>
      </c>
      <c r="F61" t="s">
        <v>269</v>
      </c>
      <c r="G61" t="s">
        <v>313</v>
      </c>
      <c r="Y61">
        <v>0</v>
      </c>
      <c r="AQ61">
        <v>0</v>
      </c>
      <c r="BI61">
        <v>0</v>
      </c>
      <c r="CA61">
        <v>0</v>
      </c>
      <c r="CQ61">
        <v>287.5</v>
      </c>
      <c r="DI61">
        <v>0</v>
      </c>
      <c r="EA61">
        <v>0</v>
      </c>
      <c r="ES61">
        <v>0</v>
      </c>
      <c r="FI61">
        <v>287.5</v>
      </c>
      <c r="GA61">
        <v>0</v>
      </c>
      <c r="GQ61">
        <v>287.5</v>
      </c>
    </row>
    <row r="62" spans="1:214">
      <c r="A62">
        <v>10</v>
      </c>
      <c r="B62">
        <v>102</v>
      </c>
      <c r="C62">
        <v>1023</v>
      </c>
      <c r="D62">
        <v>102302</v>
      </c>
      <c r="F62" t="s">
        <v>316</v>
      </c>
      <c r="X62">
        <v>0</v>
      </c>
      <c r="AP62">
        <v>0</v>
      </c>
      <c r="BH62">
        <v>0</v>
      </c>
      <c r="BZ62">
        <v>0</v>
      </c>
      <c r="CR62">
        <v>0</v>
      </c>
      <c r="DJ62">
        <v>0</v>
      </c>
      <c r="EB62">
        <v>0</v>
      </c>
      <c r="ET62">
        <v>0</v>
      </c>
      <c r="FL62">
        <v>0</v>
      </c>
      <c r="GD62">
        <v>0</v>
      </c>
      <c r="GV62">
        <v>0</v>
      </c>
    </row>
    <row r="63" spans="1:214">
      <c r="A63">
        <v>10</v>
      </c>
      <c r="B63">
        <v>102</v>
      </c>
      <c r="C63">
        <v>1023</v>
      </c>
      <c r="D63">
        <v>102302</v>
      </c>
      <c r="E63">
        <v>10230201</v>
      </c>
      <c r="F63" t="s">
        <v>317</v>
      </c>
      <c r="G63" t="s">
        <v>313</v>
      </c>
      <c r="H63" t="s">
        <v>314</v>
      </c>
      <c r="Z63">
        <v>0</v>
      </c>
      <c r="AR63">
        <v>0</v>
      </c>
      <c r="BJ63">
        <v>0</v>
      </c>
      <c r="CB63">
        <v>0</v>
      </c>
      <c r="CT63">
        <v>0</v>
      </c>
      <c r="DL63">
        <v>0</v>
      </c>
      <c r="ED63">
        <v>0</v>
      </c>
      <c r="EV63">
        <v>0</v>
      </c>
      <c r="FN63">
        <v>0</v>
      </c>
      <c r="GF63">
        <v>0</v>
      </c>
      <c r="GX63">
        <v>0</v>
      </c>
    </row>
    <row r="64" spans="1:214">
      <c r="A64">
        <v>10</v>
      </c>
      <c r="B64">
        <v>102</v>
      </c>
      <c r="C64">
        <v>1023</v>
      </c>
      <c r="D64">
        <v>102302</v>
      </c>
      <c r="E64">
        <v>10230202</v>
      </c>
      <c r="F64" t="s">
        <v>317</v>
      </c>
      <c r="G64" t="s">
        <v>313</v>
      </c>
      <c r="H64" t="s">
        <v>315</v>
      </c>
      <c r="Z64">
        <v>0</v>
      </c>
      <c r="AR64">
        <v>0</v>
      </c>
      <c r="BJ64">
        <v>0</v>
      </c>
      <c r="CB64">
        <v>0</v>
      </c>
      <c r="CT64">
        <v>0</v>
      </c>
      <c r="DL64">
        <v>0</v>
      </c>
      <c r="ED64">
        <v>0</v>
      </c>
      <c r="EV64">
        <v>0</v>
      </c>
      <c r="FN64">
        <v>0</v>
      </c>
      <c r="GF64">
        <v>0</v>
      </c>
      <c r="GX64">
        <v>0</v>
      </c>
    </row>
    <row r="65" spans="1:210">
      <c r="A65">
        <v>10</v>
      </c>
      <c r="B65">
        <v>102</v>
      </c>
      <c r="C65">
        <v>1023</v>
      </c>
      <c r="D65">
        <v>102302</v>
      </c>
      <c r="E65">
        <v>10230203</v>
      </c>
      <c r="F65" t="s">
        <v>317</v>
      </c>
      <c r="G65" t="s">
        <v>284</v>
      </c>
      <c r="H65" t="s">
        <v>318</v>
      </c>
      <c r="I65" t="s">
        <v>319</v>
      </c>
      <c r="J65" t="s">
        <v>320</v>
      </c>
      <c r="K65" t="s">
        <v>321</v>
      </c>
      <c r="AC65">
        <v>0</v>
      </c>
      <c r="AU65">
        <v>0</v>
      </c>
      <c r="BM65">
        <v>0</v>
      </c>
      <c r="CE65">
        <v>0</v>
      </c>
      <c r="CW65">
        <v>0</v>
      </c>
      <c r="DO65">
        <v>0</v>
      </c>
      <c r="EG65">
        <v>0</v>
      </c>
      <c r="EY65">
        <v>0</v>
      </c>
      <c r="FQ65">
        <v>0</v>
      </c>
      <c r="GI65">
        <v>0</v>
      </c>
      <c r="HA65">
        <v>0</v>
      </c>
    </row>
    <row r="66" spans="1:210">
      <c r="A66">
        <v>10</v>
      </c>
      <c r="B66">
        <v>102</v>
      </c>
      <c r="C66">
        <v>1023</v>
      </c>
      <c r="D66">
        <v>102302</v>
      </c>
      <c r="E66">
        <v>10230204</v>
      </c>
      <c r="F66" t="s">
        <v>317</v>
      </c>
      <c r="G66" t="s">
        <v>284</v>
      </c>
      <c r="Y66">
        <v>0</v>
      </c>
      <c r="AQ66">
        <v>0</v>
      </c>
      <c r="BI66">
        <v>0</v>
      </c>
      <c r="CA66">
        <v>0</v>
      </c>
      <c r="CS66">
        <v>0</v>
      </c>
      <c r="DK66">
        <v>0</v>
      </c>
      <c r="EC66">
        <v>0</v>
      </c>
      <c r="EU66">
        <v>0</v>
      </c>
      <c r="FM66">
        <v>0</v>
      </c>
      <c r="GE66">
        <v>0</v>
      </c>
      <c r="GW66">
        <v>0</v>
      </c>
    </row>
    <row r="67" spans="1:210">
      <c r="A67">
        <v>10</v>
      </c>
      <c r="B67">
        <v>102</v>
      </c>
      <c r="C67">
        <v>1023</v>
      </c>
      <c r="D67">
        <v>102303</v>
      </c>
      <c r="F67" t="s">
        <v>284</v>
      </c>
      <c r="G67" t="s">
        <v>322</v>
      </c>
      <c r="Y67">
        <v>0</v>
      </c>
      <c r="AQ67">
        <v>0</v>
      </c>
      <c r="BI67">
        <v>0</v>
      </c>
      <c r="CA67">
        <v>0</v>
      </c>
      <c r="CS67">
        <v>0</v>
      </c>
      <c r="DK67">
        <v>0</v>
      </c>
      <c r="EC67">
        <v>0</v>
      </c>
      <c r="EU67">
        <v>0</v>
      </c>
      <c r="FM67">
        <v>0</v>
      </c>
      <c r="GE67">
        <v>0</v>
      </c>
      <c r="GW67">
        <v>0</v>
      </c>
    </row>
    <row r="68" spans="1:210">
      <c r="A68">
        <v>10</v>
      </c>
      <c r="B68">
        <v>102</v>
      </c>
      <c r="C68">
        <v>1023</v>
      </c>
      <c r="D68">
        <v>102303</v>
      </c>
      <c r="E68">
        <v>10230301</v>
      </c>
      <c r="F68" t="s">
        <v>323</v>
      </c>
      <c r="X68">
        <v>0</v>
      </c>
      <c r="AP68">
        <v>0</v>
      </c>
      <c r="BH68">
        <v>0</v>
      </c>
      <c r="BZ68">
        <v>0</v>
      </c>
      <c r="CR68">
        <v>0</v>
      </c>
      <c r="DJ68">
        <v>0</v>
      </c>
      <c r="EB68">
        <v>0</v>
      </c>
      <c r="ET68">
        <v>0</v>
      </c>
      <c r="FL68">
        <v>0</v>
      </c>
      <c r="GD68">
        <v>0</v>
      </c>
      <c r="GV68">
        <v>0</v>
      </c>
    </row>
    <row r="69" spans="1:210">
      <c r="A69">
        <v>10</v>
      </c>
      <c r="B69">
        <v>102</v>
      </c>
      <c r="C69">
        <v>1023</v>
      </c>
      <c r="D69">
        <v>102303</v>
      </c>
      <c r="E69">
        <v>10230302</v>
      </c>
      <c r="F69" t="s">
        <v>324</v>
      </c>
      <c r="X69">
        <v>0</v>
      </c>
      <c r="AP69">
        <v>0</v>
      </c>
      <c r="BH69">
        <v>0</v>
      </c>
      <c r="BZ69">
        <v>0</v>
      </c>
      <c r="CR69">
        <v>0</v>
      </c>
      <c r="DJ69">
        <v>0</v>
      </c>
      <c r="EB69">
        <v>0</v>
      </c>
      <c r="ET69">
        <v>0</v>
      </c>
      <c r="FL69">
        <v>0</v>
      </c>
      <c r="GD69">
        <v>0</v>
      </c>
      <c r="GV69">
        <v>0</v>
      </c>
    </row>
    <row r="70" spans="1:210">
      <c r="A70">
        <v>10</v>
      </c>
      <c r="B70">
        <v>102</v>
      </c>
      <c r="C70">
        <v>1023</v>
      </c>
      <c r="D70">
        <v>102303</v>
      </c>
      <c r="E70">
        <v>10230303</v>
      </c>
      <c r="F70" t="s">
        <v>248</v>
      </c>
      <c r="G70" t="s">
        <v>243</v>
      </c>
      <c r="H70" t="s">
        <v>325</v>
      </c>
      <c r="Z70">
        <v>0</v>
      </c>
      <c r="AR70">
        <v>0</v>
      </c>
      <c r="BJ70">
        <v>0</v>
      </c>
      <c r="CB70">
        <v>0</v>
      </c>
      <c r="CT70">
        <v>0</v>
      </c>
      <c r="DL70">
        <v>0</v>
      </c>
      <c r="ED70">
        <v>0</v>
      </c>
      <c r="EV70">
        <v>0</v>
      </c>
      <c r="FN70">
        <v>0</v>
      </c>
      <c r="GF70">
        <v>0</v>
      </c>
      <c r="GX70">
        <v>0</v>
      </c>
    </row>
    <row r="71" spans="1:210">
      <c r="A71">
        <v>10</v>
      </c>
      <c r="B71">
        <v>103</v>
      </c>
      <c r="F71" t="s">
        <v>234</v>
      </c>
      <c r="G71" t="s">
        <v>326</v>
      </c>
      <c r="Y71">
        <v>0</v>
      </c>
      <c r="AQ71">
        <v>0</v>
      </c>
      <c r="BI71">
        <v>0</v>
      </c>
      <c r="CA71">
        <v>0</v>
      </c>
      <c r="CK71">
        <v>1483687.59</v>
      </c>
      <c r="CU71">
        <v>1384867.8400000001</v>
      </c>
      <c r="DM71">
        <v>0</v>
      </c>
      <c r="EE71">
        <v>0</v>
      </c>
      <c r="EO71">
        <v>1483687.59</v>
      </c>
      <c r="EY71">
        <v>1384867.8400000001</v>
      </c>
      <c r="FL71">
        <v>98819.75</v>
      </c>
    </row>
    <row r="72" spans="1:210">
      <c r="A72">
        <v>10</v>
      </c>
      <c r="B72">
        <v>103</v>
      </c>
      <c r="C72">
        <v>1031</v>
      </c>
      <c r="F72" t="s">
        <v>327</v>
      </c>
      <c r="X72">
        <v>0</v>
      </c>
      <c r="AP72">
        <v>0</v>
      </c>
      <c r="BH72">
        <v>0</v>
      </c>
      <c r="BZ72">
        <v>0</v>
      </c>
      <c r="CR72">
        <v>0</v>
      </c>
      <c r="DJ72">
        <v>0</v>
      </c>
      <c r="EB72">
        <v>0</v>
      </c>
      <c r="ET72">
        <v>0</v>
      </c>
      <c r="FL72">
        <v>0</v>
      </c>
      <c r="GD72">
        <v>0</v>
      </c>
      <c r="GV72">
        <v>0</v>
      </c>
    </row>
    <row r="73" spans="1:210">
      <c r="A73">
        <v>10</v>
      </c>
      <c r="B73">
        <v>103</v>
      </c>
      <c r="C73">
        <v>1031</v>
      </c>
      <c r="D73">
        <v>103101</v>
      </c>
      <c r="F73" t="s">
        <v>328</v>
      </c>
      <c r="G73" t="s">
        <v>329</v>
      </c>
      <c r="H73" t="s">
        <v>330</v>
      </c>
      <c r="I73" t="s">
        <v>245</v>
      </c>
      <c r="J73" t="s">
        <v>243</v>
      </c>
      <c r="K73" t="s">
        <v>331</v>
      </c>
      <c r="AC73">
        <v>0</v>
      </c>
      <c r="AU73">
        <v>0</v>
      </c>
      <c r="BM73">
        <v>0</v>
      </c>
      <c r="CE73">
        <v>0</v>
      </c>
      <c r="CW73">
        <v>0</v>
      </c>
      <c r="DO73">
        <v>0</v>
      </c>
      <c r="EG73">
        <v>0</v>
      </c>
      <c r="EY73">
        <v>0</v>
      </c>
      <c r="FQ73">
        <v>0</v>
      </c>
      <c r="GI73">
        <v>0</v>
      </c>
      <c r="HA73">
        <v>0</v>
      </c>
    </row>
    <row r="74" spans="1:210">
      <c r="A74">
        <v>10</v>
      </c>
      <c r="B74">
        <v>103</v>
      </c>
      <c r="C74">
        <v>1031</v>
      </c>
      <c r="D74">
        <v>103101</v>
      </c>
      <c r="E74">
        <v>10310101</v>
      </c>
      <c r="F74" t="s">
        <v>328</v>
      </c>
      <c r="G74" t="s">
        <v>329</v>
      </c>
      <c r="H74" t="s">
        <v>330</v>
      </c>
      <c r="I74" t="s">
        <v>245</v>
      </c>
      <c r="J74" t="s">
        <v>243</v>
      </c>
      <c r="K74" t="s">
        <v>331</v>
      </c>
      <c r="AC74">
        <v>0</v>
      </c>
      <c r="AU74">
        <v>0</v>
      </c>
      <c r="BM74">
        <v>0</v>
      </c>
      <c r="CE74">
        <v>0</v>
      </c>
      <c r="CW74">
        <v>0</v>
      </c>
      <c r="DO74">
        <v>0</v>
      </c>
      <c r="EG74">
        <v>0</v>
      </c>
      <c r="EY74">
        <v>0</v>
      </c>
      <c r="FQ74">
        <v>0</v>
      </c>
      <c r="GI74">
        <v>0</v>
      </c>
      <c r="HA74">
        <v>0</v>
      </c>
    </row>
    <row r="75" spans="1:210">
      <c r="A75">
        <v>10</v>
      </c>
      <c r="B75">
        <v>103</v>
      </c>
      <c r="C75">
        <v>1031</v>
      </c>
      <c r="D75">
        <v>103102</v>
      </c>
      <c r="F75" t="s">
        <v>332</v>
      </c>
      <c r="G75" t="s">
        <v>265</v>
      </c>
      <c r="H75" t="s">
        <v>266</v>
      </c>
      <c r="I75" t="s">
        <v>243</v>
      </c>
      <c r="J75" t="s">
        <v>333</v>
      </c>
      <c r="K75" t="s">
        <v>245</v>
      </c>
      <c r="L75" t="s">
        <v>334</v>
      </c>
      <c r="AD75">
        <v>0</v>
      </c>
      <c r="AV75">
        <v>0</v>
      </c>
      <c r="BN75">
        <v>0</v>
      </c>
      <c r="CF75">
        <v>0</v>
      </c>
      <c r="CX75">
        <v>0</v>
      </c>
      <c r="DP75">
        <v>0</v>
      </c>
      <c r="EH75">
        <v>0</v>
      </c>
      <c r="EZ75">
        <v>0</v>
      </c>
      <c r="FR75">
        <v>0</v>
      </c>
      <c r="GJ75">
        <v>0</v>
      </c>
      <c r="HB75">
        <v>0</v>
      </c>
    </row>
    <row r="76" spans="1:210">
      <c r="A76">
        <v>10</v>
      </c>
      <c r="B76">
        <v>103</v>
      </c>
      <c r="C76">
        <v>1031</v>
      </c>
      <c r="D76">
        <v>103102</v>
      </c>
      <c r="E76">
        <v>10310201</v>
      </c>
      <c r="F76" t="s">
        <v>332</v>
      </c>
      <c r="G76" t="s">
        <v>265</v>
      </c>
      <c r="H76" t="s">
        <v>266</v>
      </c>
      <c r="I76" t="s">
        <v>243</v>
      </c>
      <c r="J76" t="s">
        <v>333</v>
      </c>
      <c r="K76" t="s">
        <v>245</v>
      </c>
      <c r="L76" t="s">
        <v>334</v>
      </c>
      <c r="AD76">
        <v>0</v>
      </c>
      <c r="AV76">
        <v>0</v>
      </c>
      <c r="BN76">
        <v>0</v>
      </c>
      <c r="CF76">
        <v>0</v>
      </c>
      <c r="CX76">
        <v>0</v>
      </c>
      <c r="DP76">
        <v>0</v>
      </c>
      <c r="EH76">
        <v>0</v>
      </c>
      <c r="EZ76">
        <v>0</v>
      </c>
      <c r="FR76">
        <v>0</v>
      </c>
      <c r="GJ76">
        <v>0</v>
      </c>
      <c r="HB76">
        <v>0</v>
      </c>
    </row>
    <row r="77" spans="1:210">
      <c r="A77">
        <v>10</v>
      </c>
      <c r="B77">
        <v>103</v>
      </c>
      <c r="C77">
        <v>1031</v>
      </c>
      <c r="D77">
        <v>103103</v>
      </c>
      <c r="F77" t="s">
        <v>335</v>
      </c>
      <c r="G77" t="s">
        <v>265</v>
      </c>
      <c r="H77" t="s">
        <v>266</v>
      </c>
      <c r="I77" t="s">
        <v>272</v>
      </c>
      <c r="J77" t="s">
        <v>336</v>
      </c>
      <c r="AB77">
        <v>0</v>
      </c>
      <c r="AT77">
        <v>0</v>
      </c>
      <c r="BL77">
        <v>0</v>
      </c>
      <c r="CD77">
        <v>0</v>
      </c>
      <c r="CV77">
        <v>0</v>
      </c>
      <c r="DN77">
        <v>0</v>
      </c>
      <c r="EF77">
        <v>0</v>
      </c>
      <c r="EX77">
        <v>0</v>
      </c>
      <c r="FP77">
        <v>0</v>
      </c>
      <c r="GH77">
        <v>0</v>
      </c>
      <c r="GZ77">
        <v>0</v>
      </c>
    </row>
    <row r="78" spans="1:210">
      <c r="A78">
        <v>10</v>
      </c>
      <c r="B78">
        <v>103</v>
      </c>
      <c r="C78">
        <v>1031</v>
      </c>
      <c r="D78">
        <v>103103</v>
      </c>
      <c r="E78">
        <v>10310301</v>
      </c>
      <c r="F78" t="s">
        <v>335</v>
      </c>
      <c r="G78" t="s">
        <v>265</v>
      </c>
      <c r="H78" t="s">
        <v>266</v>
      </c>
      <c r="I78" t="s">
        <v>272</v>
      </c>
      <c r="J78" t="s">
        <v>336</v>
      </c>
      <c r="AB78">
        <v>0</v>
      </c>
      <c r="AT78">
        <v>0</v>
      </c>
      <c r="BL78">
        <v>0</v>
      </c>
      <c r="CD78">
        <v>0</v>
      </c>
      <c r="CV78">
        <v>0</v>
      </c>
      <c r="DN78">
        <v>0</v>
      </c>
      <c r="EF78">
        <v>0</v>
      </c>
      <c r="EX78">
        <v>0</v>
      </c>
      <c r="FP78">
        <v>0</v>
      </c>
      <c r="GH78">
        <v>0</v>
      </c>
      <c r="GZ78">
        <v>0</v>
      </c>
    </row>
    <row r="79" spans="1:210">
      <c r="A79">
        <v>10</v>
      </c>
      <c r="B79">
        <v>103</v>
      </c>
      <c r="C79">
        <v>1031</v>
      </c>
      <c r="D79">
        <v>103104</v>
      </c>
      <c r="F79" t="s">
        <v>332</v>
      </c>
      <c r="G79" t="s">
        <v>337</v>
      </c>
      <c r="H79" t="s">
        <v>245</v>
      </c>
      <c r="I79" t="s">
        <v>338</v>
      </c>
      <c r="AA79">
        <v>0</v>
      </c>
      <c r="AS79">
        <v>0</v>
      </c>
      <c r="BK79">
        <v>0</v>
      </c>
      <c r="CC79">
        <v>0</v>
      </c>
      <c r="CU79">
        <v>0</v>
      </c>
      <c r="DM79">
        <v>0</v>
      </c>
      <c r="EE79">
        <v>0</v>
      </c>
      <c r="EW79">
        <v>0</v>
      </c>
      <c r="FO79">
        <v>0</v>
      </c>
      <c r="GG79">
        <v>0</v>
      </c>
      <c r="GY79">
        <v>0</v>
      </c>
    </row>
    <row r="80" spans="1:210">
      <c r="A80">
        <v>10</v>
      </c>
      <c r="B80">
        <v>103</v>
      </c>
      <c r="C80">
        <v>1031</v>
      </c>
      <c r="D80">
        <v>103104</v>
      </c>
      <c r="E80">
        <v>10310401</v>
      </c>
      <c r="F80" t="s">
        <v>327</v>
      </c>
      <c r="G80" t="s">
        <v>339</v>
      </c>
      <c r="H80" t="s">
        <v>340</v>
      </c>
      <c r="Z80">
        <v>0</v>
      </c>
      <c r="AR80">
        <v>0</v>
      </c>
      <c r="BJ80">
        <v>0</v>
      </c>
      <c r="CB80">
        <v>0</v>
      </c>
      <c r="CT80">
        <v>0</v>
      </c>
      <c r="DL80">
        <v>0</v>
      </c>
      <c r="ED80">
        <v>0</v>
      </c>
      <c r="EV80">
        <v>0</v>
      </c>
      <c r="FN80">
        <v>0</v>
      </c>
      <c r="GF80">
        <v>0</v>
      </c>
      <c r="GX80">
        <v>0</v>
      </c>
    </row>
    <row r="81" spans="1:210">
      <c r="A81">
        <v>10</v>
      </c>
      <c r="B81">
        <v>103</v>
      </c>
      <c r="C81">
        <v>1031</v>
      </c>
      <c r="D81">
        <v>103104</v>
      </c>
      <c r="E81">
        <v>10310402</v>
      </c>
      <c r="F81" t="s">
        <v>327</v>
      </c>
      <c r="G81" t="s">
        <v>276</v>
      </c>
      <c r="H81" t="s">
        <v>341</v>
      </c>
      <c r="Z81">
        <v>0</v>
      </c>
      <c r="AR81">
        <v>0</v>
      </c>
      <c r="BJ81">
        <v>0</v>
      </c>
      <c r="CB81">
        <v>0</v>
      </c>
      <c r="CT81">
        <v>0</v>
      </c>
      <c r="DL81">
        <v>0</v>
      </c>
      <c r="ED81">
        <v>0</v>
      </c>
      <c r="EV81">
        <v>0</v>
      </c>
      <c r="FN81">
        <v>0</v>
      </c>
      <c r="GF81">
        <v>0</v>
      </c>
      <c r="GX81">
        <v>0</v>
      </c>
    </row>
    <row r="82" spans="1:210">
      <c r="A82">
        <v>10</v>
      </c>
      <c r="B82">
        <v>103</v>
      </c>
      <c r="C82">
        <v>1031</v>
      </c>
      <c r="D82">
        <v>103104</v>
      </c>
      <c r="E82">
        <v>10310403</v>
      </c>
      <c r="F82" t="s">
        <v>327</v>
      </c>
      <c r="G82" t="s">
        <v>342</v>
      </c>
      <c r="Y82">
        <v>0</v>
      </c>
      <c r="AQ82">
        <v>0</v>
      </c>
      <c r="BI82">
        <v>0</v>
      </c>
      <c r="CA82">
        <v>0</v>
      </c>
      <c r="CS82">
        <v>0</v>
      </c>
      <c r="DK82">
        <v>0</v>
      </c>
      <c r="EC82">
        <v>0</v>
      </c>
      <c r="EU82">
        <v>0</v>
      </c>
      <c r="FM82">
        <v>0</v>
      </c>
      <c r="GE82">
        <v>0</v>
      </c>
      <c r="GW82">
        <v>0</v>
      </c>
    </row>
    <row r="83" spans="1:210">
      <c r="A83">
        <v>10</v>
      </c>
      <c r="B83">
        <v>103</v>
      </c>
      <c r="C83">
        <v>1031</v>
      </c>
      <c r="D83">
        <v>103104</v>
      </c>
      <c r="E83">
        <v>10310404</v>
      </c>
      <c r="F83" t="s">
        <v>327</v>
      </c>
      <c r="G83" t="s">
        <v>343</v>
      </c>
      <c r="Y83">
        <v>0</v>
      </c>
      <c r="AQ83">
        <v>0</v>
      </c>
      <c r="BI83">
        <v>0</v>
      </c>
      <c r="CA83">
        <v>0</v>
      </c>
      <c r="CS83">
        <v>0</v>
      </c>
      <c r="DK83">
        <v>0</v>
      </c>
      <c r="EC83">
        <v>0</v>
      </c>
      <c r="EU83">
        <v>0</v>
      </c>
      <c r="FM83">
        <v>0</v>
      </c>
      <c r="GE83">
        <v>0</v>
      </c>
      <c r="GW83">
        <v>0</v>
      </c>
    </row>
    <row r="84" spans="1:210">
      <c r="A84">
        <v>10</v>
      </c>
      <c r="B84">
        <v>103</v>
      </c>
      <c r="C84">
        <v>1031</v>
      </c>
      <c r="D84">
        <v>103105</v>
      </c>
      <c r="F84" t="s">
        <v>267</v>
      </c>
      <c r="X84">
        <v>0</v>
      </c>
      <c r="AP84">
        <v>0</v>
      </c>
      <c r="BH84">
        <v>0</v>
      </c>
      <c r="BZ84">
        <v>0</v>
      </c>
      <c r="CR84">
        <v>0</v>
      </c>
      <c r="DJ84">
        <v>0</v>
      </c>
      <c r="EB84">
        <v>0</v>
      </c>
      <c r="ET84">
        <v>0</v>
      </c>
      <c r="FL84">
        <v>0</v>
      </c>
      <c r="GD84">
        <v>0</v>
      </c>
      <c r="GV84">
        <v>0</v>
      </c>
    </row>
    <row r="85" spans="1:210">
      <c r="A85">
        <v>10</v>
      </c>
      <c r="B85">
        <v>103</v>
      </c>
      <c r="C85">
        <v>1031</v>
      </c>
      <c r="D85">
        <v>103105</v>
      </c>
      <c r="E85">
        <v>10310501</v>
      </c>
      <c r="F85" t="s">
        <v>267</v>
      </c>
      <c r="G85" t="s">
        <v>293</v>
      </c>
      <c r="H85" t="s">
        <v>344</v>
      </c>
      <c r="Z85">
        <v>0</v>
      </c>
      <c r="AR85">
        <v>0</v>
      </c>
      <c r="BJ85">
        <v>0</v>
      </c>
      <c r="CB85">
        <v>0</v>
      </c>
      <c r="CT85">
        <v>0</v>
      </c>
      <c r="DL85">
        <v>0</v>
      </c>
      <c r="ED85">
        <v>0</v>
      </c>
      <c r="EV85">
        <v>0</v>
      </c>
      <c r="FN85">
        <v>0</v>
      </c>
      <c r="GF85">
        <v>0</v>
      </c>
      <c r="GX85">
        <v>0</v>
      </c>
    </row>
    <row r="86" spans="1:210">
      <c r="A86">
        <v>10</v>
      </c>
      <c r="B86">
        <v>103</v>
      </c>
      <c r="C86">
        <v>1032</v>
      </c>
      <c r="F86" t="s">
        <v>305</v>
      </c>
      <c r="G86" t="s">
        <v>297</v>
      </c>
      <c r="H86" t="s">
        <v>298</v>
      </c>
      <c r="I86" t="s">
        <v>299</v>
      </c>
      <c r="J86" t="s">
        <v>300</v>
      </c>
      <c r="K86" t="s">
        <v>301</v>
      </c>
      <c r="L86" t="s">
        <v>302</v>
      </c>
      <c r="M86" t="s">
        <v>303</v>
      </c>
      <c r="N86" t="s">
        <v>304</v>
      </c>
      <c r="O86" t="s">
        <v>305</v>
      </c>
      <c r="P86" t="s">
        <v>306</v>
      </c>
      <c r="Q86" t="s">
        <v>307</v>
      </c>
      <c r="R86" t="s">
        <v>345</v>
      </c>
      <c r="S86" t="s">
        <v>346</v>
      </c>
      <c r="T86" t="s">
        <v>310</v>
      </c>
      <c r="U86" t="s">
        <v>311</v>
      </c>
      <c r="AM86">
        <v>0</v>
      </c>
      <c r="BE86">
        <v>0</v>
      </c>
      <c r="BW86">
        <v>0</v>
      </c>
      <c r="CO86">
        <v>0</v>
      </c>
      <c r="DA86">
        <v>563540.04</v>
      </c>
      <c r="DM86">
        <v>535903.92000000004</v>
      </c>
      <c r="EE86">
        <v>0</v>
      </c>
      <c r="EW86">
        <v>0</v>
      </c>
      <c r="FI86">
        <v>563540.04</v>
      </c>
      <c r="FU86">
        <v>535903.92000000004</v>
      </c>
      <c r="GH86">
        <v>27636.12</v>
      </c>
    </row>
    <row r="87" spans="1:210">
      <c r="A87">
        <v>10</v>
      </c>
      <c r="B87">
        <v>103</v>
      </c>
      <c r="C87">
        <v>1032</v>
      </c>
      <c r="D87">
        <v>103201</v>
      </c>
      <c r="F87" t="s">
        <v>316</v>
      </c>
      <c r="G87" t="s">
        <v>317</v>
      </c>
      <c r="H87" t="s">
        <v>347</v>
      </c>
      <c r="I87" t="s">
        <v>245</v>
      </c>
      <c r="J87" t="s">
        <v>348</v>
      </c>
      <c r="AB87">
        <v>0</v>
      </c>
      <c r="AT87">
        <v>0</v>
      </c>
      <c r="BL87">
        <v>0</v>
      </c>
      <c r="CD87">
        <v>0</v>
      </c>
      <c r="CP87">
        <v>559642.57999999996</v>
      </c>
      <c r="DB87">
        <v>534406.77</v>
      </c>
      <c r="DT87">
        <v>0</v>
      </c>
      <c r="EL87">
        <v>0</v>
      </c>
      <c r="EX87">
        <v>559642.57999999996</v>
      </c>
      <c r="FJ87">
        <v>534406.77</v>
      </c>
      <c r="FW87">
        <v>25235.81</v>
      </c>
    </row>
    <row r="88" spans="1:210">
      <c r="A88">
        <v>10</v>
      </c>
      <c r="B88">
        <v>103</v>
      </c>
      <c r="C88">
        <v>1032</v>
      </c>
      <c r="D88">
        <v>103201</v>
      </c>
      <c r="E88">
        <v>10320101</v>
      </c>
      <c r="F88" t="s">
        <v>316</v>
      </c>
      <c r="G88" t="s">
        <v>317</v>
      </c>
      <c r="H88" t="s">
        <v>348</v>
      </c>
      <c r="I88" t="s">
        <v>301</v>
      </c>
      <c r="J88" t="s">
        <v>349</v>
      </c>
      <c r="K88" t="s">
        <v>350</v>
      </c>
      <c r="AC88">
        <v>0</v>
      </c>
      <c r="AU88">
        <v>0</v>
      </c>
      <c r="BM88">
        <v>0</v>
      </c>
      <c r="CE88">
        <v>0</v>
      </c>
      <c r="CQ88">
        <v>559642.57999999996</v>
      </c>
      <c r="DC88">
        <v>534406.77</v>
      </c>
      <c r="DU88">
        <v>0</v>
      </c>
      <c r="EM88">
        <v>0</v>
      </c>
      <c r="EY88">
        <v>559642.57999999996</v>
      </c>
      <c r="FK88">
        <v>534406.77</v>
      </c>
      <c r="FX88">
        <v>25235.81</v>
      </c>
    </row>
    <row r="89" spans="1:210">
      <c r="A89">
        <v>10</v>
      </c>
      <c r="B89">
        <v>103</v>
      </c>
      <c r="C89">
        <v>1032</v>
      </c>
      <c r="D89">
        <v>103201</v>
      </c>
      <c r="E89">
        <v>10320102</v>
      </c>
      <c r="F89" t="s">
        <v>316</v>
      </c>
      <c r="G89" t="s">
        <v>317</v>
      </c>
      <c r="H89" t="s">
        <v>348</v>
      </c>
      <c r="I89" t="s">
        <v>301</v>
      </c>
      <c r="J89" t="s">
        <v>349</v>
      </c>
      <c r="K89" t="s">
        <v>351</v>
      </c>
      <c r="L89" t="s">
        <v>352</v>
      </c>
      <c r="AD89">
        <v>0</v>
      </c>
      <c r="AV89">
        <v>0</v>
      </c>
      <c r="BN89">
        <v>0</v>
      </c>
      <c r="CF89">
        <v>0</v>
      </c>
      <c r="CX89">
        <v>0</v>
      </c>
      <c r="DP89">
        <v>0</v>
      </c>
      <c r="EH89">
        <v>0</v>
      </c>
      <c r="EZ89">
        <v>0</v>
      </c>
      <c r="FR89">
        <v>0</v>
      </c>
      <c r="GJ89">
        <v>0</v>
      </c>
      <c r="HB89">
        <v>0</v>
      </c>
    </row>
    <row r="90" spans="1:210">
      <c r="A90">
        <v>10</v>
      </c>
      <c r="B90">
        <v>103</v>
      </c>
      <c r="C90">
        <v>1032</v>
      </c>
      <c r="D90">
        <v>103201</v>
      </c>
      <c r="E90">
        <v>10320103</v>
      </c>
      <c r="F90" t="s">
        <v>344</v>
      </c>
      <c r="G90" t="s">
        <v>353</v>
      </c>
      <c r="H90" t="s">
        <v>354</v>
      </c>
      <c r="I90" t="s">
        <v>243</v>
      </c>
      <c r="J90" t="s">
        <v>355</v>
      </c>
      <c r="K90" t="s">
        <v>351</v>
      </c>
      <c r="L90" t="s">
        <v>356</v>
      </c>
      <c r="AD90">
        <v>0</v>
      </c>
      <c r="AV90">
        <v>0</v>
      </c>
      <c r="BN90">
        <v>0</v>
      </c>
      <c r="CF90">
        <v>0</v>
      </c>
      <c r="CX90">
        <v>0</v>
      </c>
      <c r="DP90">
        <v>0</v>
      </c>
      <c r="EH90">
        <v>0</v>
      </c>
      <c r="EZ90">
        <v>0</v>
      </c>
      <c r="FR90">
        <v>0</v>
      </c>
      <c r="GJ90">
        <v>0</v>
      </c>
      <c r="HB90">
        <v>0</v>
      </c>
    </row>
    <row r="91" spans="1:210">
      <c r="A91">
        <v>10</v>
      </c>
      <c r="B91">
        <v>103</v>
      </c>
      <c r="C91">
        <v>1032</v>
      </c>
      <c r="D91">
        <v>103202</v>
      </c>
      <c r="F91" t="s">
        <v>316</v>
      </c>
      <c r="G91" t="s">
        <v>317</v>
      </c>
      <c r="H91" t="s">
        <v>357</v>
      </c>
      <c r="I91" t="s">
        <v>245</v>
      </c>
      <c r="J91" t="s">
        <v>358</v>
      </c>
      <c r="AB91">
        <v>0</v>
      </c>
      <c r="AT91">
        <v>0</v>
      </c>
      <c r="BL91">
        <v>0</v>
      </c>
      <c r="CD91">
        <v>0</v>
      </c>
      <c r="CV91">
        <v>0</v>
      </c>
      <c r="DN91">
        <v>0</v>
      </c>
      <c r="EF91">
        <v>0</v>
      </c>
      <c r="EX91">
        <v>0</v>
      </c>
      <c r="FP91">
        <v>0</v>
      </c>
      <c r="GH91">
        <v>0</v>
      </c>
      <c r="GZ91">
        <v>0</v>
      </c>
    </row>
    <row r="92" spans="1:210">
      <c r="A92">
        <v>10</v>
      </c>
      <c r="B92">
        <v>103</v>
      </c>
      <c r="C92">
        <v>1032</v>
      </c>
      <c r="D92">
        <v>103202</v>
      </c>
      <c r="E92">
        <v>10320201</v>
      </c>
      <c r="F92" t="s">
        <v>316</v>
      </c>
      <c r="G92" t="s">
        <v>317</v>
      </c>
      <c r="H92" t="s">
        <v>357</v>
      </c>
      <c r="I92" t="s">
        <v>245</v>
      </c>
      <c r="J92" t="s">
        <v>358</v>
      </c>
      <c r="AB92">
        <v>0</v>
      </c>
      <c r="AT92">
        <v>0</v>
      </c>
      <c r="BL92">
        <v>0</v>
      </c>
      <c r="CD92">
        <v>0</v>
      </c>
      <c r="CV92">
        <v>0</v>
      </c>
      <c r="DN92">
        <v>0</v>
      </c>
      <c r="EF92">
        <v>0</v>
      </c>
      <c r="EX92">
        <v>0</v>
      </c>
      <c r="FP92">
        <v>0</v>
      </c>
      <c r="GH92">
        <v>0</v>
      </c>
      <c r="GZ92">
        <v>0</v>
      </c>
    </row>
    <row r="93" spans="1:210">
      <c r="A93">
        <v>10</v>
      </c>
      <c r="B93">
        <v>103</v>
      </c>
      <c r="C93">
        <v>1032</v>
      </c>
      <c r="D93">
        <v>103203</v>
      </c>
      <c r="F93" t="s">
        <v>316</v>
      </c>
      <c r="G93" t="s">
        <v>317</v>
      </c>
      <c r="H93" t="s">
        <v>318</v>
      </c>
      <c r="I93" t="s">
        <v>359</v>
      </c>
      <c r="AA93">
        <v>0</v>
      </c>
      <c r="AS93">
        <v>0</v>
      </c>
      <c r="BK93">
        <v>0</v>
      </c>
      <c r="CC93">
        <v>0</v>
      </c>
      <c r="CU93">
        <v>0</v>
      </c>
      <c r="DM93">
        <v>0</v>
      </c>
      <c r="EE93">
        <v>0</v>
      </c>
      <c r="EW93">
        <v>0</v>
      </c>
      <c r="FO93">
        <v>0</v>
      </c>
      <c r="GG93">
        <v>0</v>
      </c>
      <c r="GY93">
        <v>0</v>
      </c>
    </row>
    <row r="94" spans="1:210">
      <c r="A94">
        <v>10</v>
      </c>
      <c r="B94">
        <v>103</v>
      </c>
      <c r="C94">
        <v>1032</v>
      </c>
      <c r="D94">
        <v>103203</v>
      </c>
      <c r="E94">
        <v>10320301</v>
      </c>
      <c r="F94" t="s">
        <v>316</v>
      </c>
      <c r="G94" t="s">
        <v>317</v>
      </c>
      <c r="H94" t="s">
        <v>318</v>
      </c>
      <c r="I94" t="s">
        <v>359</v>
      </c>
      <c r="AA94">
        <v>0</v>
      </c>
      <c r="AS94">
        <v>0</v>
      </c>
      <c r="BK94">
        <v>0</v>
      </c>
      <c r="CC94">
        <v>0</v>
      </c>
      <c r="CU94">
        <v>0</v>
      </c>
      <c r="DM94">
        <v>0</v>
      </c>
      <c r="EE94">
        <v>0</v>
      </c>
      <c r="EW94">
        <v>0</v>
      </c>
      <c r="FO94">
        <v>0</v>
      </c>
      <c r="GG94">
        <v>0</v>
      </c>
      <c r="GY94">
        <v>0</v>
      </c>
    </row>
    <row r="95" spans="1:210">
      <c r="A95">
        <v>10</v>
      </c>
      <c r="B95">
        <v>103</v>
      </c>
      <c r="C95">
        <v>1032</v>
      </c>
      <c r="D95">
        <v>103204</v>
      </c>
      <c r="F95" t="s">
        <v>316</v>
      </c>
      <c r="G95" t="s">
        <v>317</v>
      </c>
      <c r="H95" t="s">
        <v>360</v>
      </c>
      <c r="I95" t="s">
        <v>361</v>
      </c>
      <c r="J95" t="s">
        <v>301</v>
      </c>
      <c r="K95" t="s">
        <v>362</v>
      </c>
      <c r="AC95">
        <v>0</v>
      </c>
      <c r="AU95">
        <v>0</v>
      </c>
      <c r="BM95">
        <v>0</v>
      </c>
      <c r="CE95">
        <v>0</v>
      </c>
      <c r="CW95">
        <v>0</v>
      </c>
      <c r="DO95">
        <v>0</v>
      </c>
      <c r="EG95">
        <v>0</v>
      </c>
      <c r="EY95">
        <v>0</v>
      </c>
      <c r="FQ95">
        <v>0</v>
      </c>
      <c r="GI95">
        <v>0</v>
      </c>
      <c r="HA95">
        <v>0</v>
      </c>
    </row>
    <row r="96" spans="1:210">
      <c r="A96">
        <v>10</v>
      </c>
      <c r="B96">
        <v>103</v>
      </c>
      <c r="C96">
        <v>1032</v>
      </c>
      <c r="D96">
        <v>103204</v>
      </c>
      <c r="E96">
        <v>10320401</v>
      </c>
      <c r="F96" t="s">
        <v>316</v>
      </c>
      <c r="G96" t="s">
        <v>317</v>
      </c>
      <c r="H96" t="s">
        <v>360</v>
      </c>
      <c r="I96" t="s">
        <v>361</v>
      </c>
      <c r="J96" t="s">
        <v>301</v>
      </c>
      <c r="K96" t="s">
        <v>362</v>
      </c>
      <c r="AC96">
        <v>0</v>
      </c>
      <c r="AU96">
        <v>0</v>
      </c>
      <c r="BM96">
        <v>0</v>
      </c>
      <c r="CE96">
        <v>0</v>
      </c>
      <c r="CW96">
        <v>0</v>
      </c>
      <c r="DO96">
        <v>0</v>
      </c>
      <c r="EG96">
        <v>0</v>
      </c>
      <c r="EY96">
        <v>0</v>
      </c>
      <c r="FQ96">
        <v>0</v>
      </c>
      <c r="GI96">
        <v>0</v>
      </c>
      <c r="HA96">
        <v>0</v>
      </c>
    </row>
    <row r="97" spans="1:210">
      <c r="A97">
        <v>10</v>
      </c>
      <c r="B97">
        <v>103</v>
      </c>
      <c r="C97">
        <v>1032</v>
      </c>
      <c r="D97">
        <v>103205</v>
      </c>
      <c r="F97" t="s">
        <v>316</v>
      </c>
      <c r="G97" t="s">
        <v>317</v>
      </c>
      <c r="H97" t="s">
        <v>318</v>
      </c>
      <c r="I97" t="s">
        <v>363</v>
      </c>
      <c r="J97" t="s">
        <v>364</v>
      </c>
      <c r="K97" t="s">
        <v>365</v>
      </c>
      <c r="L97" t="s">
        <v>366</v>
      </c>
      <c r="AD97">
        <v>0</v>
      </c>
      <c r="AV97">
        <v>0</v>
      </c>
      <c r="BN97">
        <v>0</v>
      </c>
      <c r="CF97">
        <v>0</v>
      </c>
      <c r="CX97">
        <v>0</v>
      </c>
      <c r="DP97">
        <v>0</v>
      </c>
      <c r="EH97">
        <v>0</v>
      </c>
      <c r="EZ97">
        <v>0</v>
      </c>
      <c r="FR97">
        <v>0</v>
      </c>
      <c r="GJ97">
        <v>0</v>
      </c>
      <c r="HB97">
        <v>0</v>
      </c>
    </row>
    <row r="98" spans="1:210">
      <c r="A98">
        <v>10</v>
      </c>
      <c r="B98">
        <v>103</v>
      </c>
      <c r="C98">
        <v>1032</v>
      </c>
      <c r="D98">
        <v>103205</v>
      </c>
      <c r="E98">
        <v>10320501</v>
      </c>
      <c r="F98" t="s">
        <v>316</v>
      </c>
      <c r="G98" t="s">
        <v>317</v>
      </c>
      <c r="H98" t="s">
        <v>318</v>
      </c>
      <c r="I98" t="s">
        <v>363</v>
      </c>
      <c r="J98" t="s">
        <v>364</v>
      </c>
      <c r="K98" t="s">
        <v>365</v>
      </c>
      <c r="L98" t="s">
        <v>366</v>
      </c>
      <c r="AD98">
        <v>0</v>
      </c>
      <c r="AV98">
        <v>0</v>
      </c>
      <c r="BN98">
        <v>0</v>
      </c>
      <c r="CF98">
        <v>0</v>
      </c>
      <c r="CX98">
        <v>0</v>
      </c>
      <c r="DP98">
        <v>0</v>
      </c>
      <c r="EH98">
        <v>0</v>
      </c>
      <c r="EZ98">
        <v>0</v>
      </c>
      <c r="FR98">
        <v>0</v>
      </c>
      <c r="GJ98">
        <v>0</v>
      </c>
      <c r="HB98">
        <v>0</v>
      </c>
    </row>
    <row r="99" spans="1:210">
      <c r="A99">
        <v>10</v>
      </c>
      <c r="B99">
        <v>103</v>
      </c>
      <c r="C99">
        <v>1032</v>
      </c>
      <c r="D99">
        <v>103206</v>
      </c>
      <c r="F99" t="s">
        <v>316</v>
      </c>
      <c r="G99" t="s">
        <v>317</v>
      </c>
      <c r="H99" t="s">
        <v>284</v>
      </c>
      <c r="I99" t="s">
        <v>318</v>
      </c>
      <c r="J99" t="s">
        <v>319</v>
      </c>
      <c r="K99" t="s">
        <v>320</v>
      </c>
      <c r="L99" t="s">
        <v>321</v>
      </c>
      <c r="AD99">
        <v>0</v>
      </c>
      <c r="AV99">
        <v>0</v>
      </c>
      <c r="BN99">
        <v>0</v>
      </c>
      <c r="CF99">
        <v>0</v>
      </c>
      <c r="CX99">
        <v>0</v>
      </c>
      <c r="DP99">
        <v>0</v>
      </c>
      <c r="EH99">
        <v>0</v>
      </c>
      <c r="EZ99">
        <v>0</v>
      </c>
      <c r="FR99">
        <v>0</v>
      </c>
      <c r="GJ99">
        <v>0</v>
      </c>
      <c r="HB99">
        <v>0</v>
      </c>
    </row>
    <row r="100" spans="1:210">
      <c r="A100">
        <v>10</v>
      </c>
      <c r="B100">
        <v>103</v>
      </c>
      <c r="C100">
        <v>1032</v>
      </c>
      <c r="D100">
        <v>103206</v>
      </c>
      <c r="E100">
        <v>10320601</v>
      </c>
      <c r="F100" t="s">
        <v>316</v>
      </c>
      <c r="G100" t="s">
        <v>317</v>
      </c>
      <c r="H100" t="s">
        <v>284</v>
      </c>
      <c r="I100" t="s">
        <v>318</v>
      </c>
      <c r="J100" t="s">
        <v>319</v>
      </c>
      <c r="K100" t="s">
        <v>320</v>
      </c>
      <c r="L100" t="s">
        <v>321</v>
      </c>
      <c r="AD100">
        <v>0</v>
      </c>
      <c r="AV100">
        <v>0</v>
      </c>
      <c r="BN100">
        <v>0</v>
      </c>
      <c r="CF100">
        <v>0</v>
      </c>
      <c r="CX100">
        <v>0</v>
      </c>
      <c r="DP100">
        <v>0</v>
      </c>
      <c r="EH100">
        <v>0</v>
      </c>
      <c r="EZ100">
        <v>0</v>
      </c>
      <c r="FR100">
        <v>0</v>
      </c>
      <c r="GJ100">
        <v>0</v>
      </c>
      <c r="HB100">
        <v>0</v>
      </c>
    </row>
    <row r="101" spans="1:210">
      <c r="A101">
        <v>10</v>
      </c>
      <c r="B101">
        <v>103</v>
      </c>
      <c r="C101">
        <v>1032</v>
      </c>
      <c r="D101">
        <v>103207</v>
      </c>
      <c r="F101" t="s">
        <v>316</v>
      </c>
      <c r="G101" t="s">
        <v>317</v>
      </c>
      <c r="H101" t="s">
        <v>313</v>
      </c>
      <c r="I101" t="s">
        <v>314</v>
      </c>
      <c r="AA101">
        <v>0</v>
      </c>
      <c r="AS101">
        <v>0</v>
      </c>
      <c r="BK101">
        <v>0</v>
      </c>
      <c r="CC101">
        <v>0</v>
      </c>
      <c r="CU101">
        <v>0</v>
      </c>
      <c r="DM101">
        <v>0</v>
      </c>
      <c r="EE101">
        <v>0</v>
      </c>
      <c r="EW101">
        <v>0</v>
      </c>
      <c r="FO101">
        <v>0</v>
      </c>
      <c r="GG101">
        <v>0</v>
      </c>
      <c r="GY101">
        <v>0</v>
      </c>
    </row>
    <row r="102" spans="1:210">
      <c r="A102">
        <v>10</v>
      </c>
      <c r="B102">
        <v>103</v>
      </c>
      <c r="C102">
        <v>1032</v>
      </c>
      <c r="D102">
        <v>103207</v>
      </c>
      <c r="E102">
        <v>10320701</v>
      </c>
      <c r="F102" t="s">
        <v>316</v>
      </c>
      <c r="G102" t="s">
        <v>317</v>
      </c>
      <c r="H102" t="s">
        <v>313</v>
      </c>
      <c r="I102" t="s">
        <v>314</v>
      </c>
      <c r="AA102">
        <v>0</v>
      </c>
      <c r="AS102">
        <v>0</v>
      </c>
      <c r="BK102">
        <v>0</v>
      </c>
      <c r="CC102">
        <v>0</v>
      </c>
      <c r="CU102">
        <v>0</v>
      </c>
      <c r="DM102">
        <v>0</v>
      </c>
      <c r="EE102">
        <v>0</v>
      </c>
      <c r="EW102">
        <v>0</v>
      </c>
      <c r="FO102">
        <v>0</v>
      </c>
      <c r="GG102">
        <v>0</v>
      </c>
      <c r="GY102">
        <v>0</v>
      </c>
    </row>
    <row r="103" spans="1:210">
      <c r="A103">
        <v>10</v>
      </c>
      <c r="B103">
        <v>103</v>
      </c>
      <c r="C103">
        <v>1032</v>
      </c>
      <c r="D103">
        <v>103208</v>
      </c>
      <c r="F103" t="s">
        <v>316</v>
      </c>
      <c r="G103" t="s">
        <v>317</v>
      </c>
      <c r="H103" t="s">
        <v>313</v>
      </c>
      <c r="I103" t="s">
        <v>315</v>
      </c>
      <c r="AA103">
        <v>0</v>
      </c>
      <c r="AS103">
        <v>0</v>
      </c>
      <c r="BK103">
        <v>0</v>
      </c>
      <c r="CC103">
        <v>0</v>
      </c>
      <c r="CU103">
        <v>0</v>
      </c>
      <c r="DM103">
        <v>0</v>
      </c>
      <c r="EE103">
        <v>0</v>
      </c>
      <c r="EW103">
        <v>0</v>
      </c>
      <c r="FO103">
        <v>0</v>
      </c>
      <c r="GG103">
        <v>0</v>
      </c>
      <c r="GY103">
        <v>0</v>
      </c>
    </row>
    <row r="104" spans="1:210">
      <c r="A104">
        <v>10</v>
      </c>
      <c r="B104">
        <v>103</v>
      </c>
      <c r="C104">
        <v>1032</v>
      </c>
      <c r="D104">
        <v>103208</v>
      </c>
      <c r="E104">
        <v>10320801</v>
      </c>
      <c r="F104" t="s">
        <v>316</v>
      </c>
      <c r="G104" t="s">
        <v>317</v>
      </c>
      <c r="H104" t="s">
        <v>313</v>
      </c>
      <c r="I104" t="s">
        <v>315</v>
      </c>
      <c r="AA104">
        <v>0</v>
      </c>
      <c r="AS104">
        <v>0</v>
      </c>
      <c r="BK104">
        <v>0</v>
      </c>
      <c r="CC104">
        <v>0</v>
      </c>
      <c r="CU104">
        <v>0</v>
      </c>
      <c r="DM104">
        <v>0</v>
      </c>
      <c r="EE104">
        <v>0</v>
      </c>
      <c r="EW104">
        <v>0</v>
      </c>
      <c r="FO104">
        <v>0</v>
      </c>
      <c r="GG104">
        <v>0</v>
      </c>
      <c r="GY104">
        <v>0</v>
      </c>
    </row>
    <row r="105" spans="1:210">
      <c r="A105">
        <v>10</v>
      </c>
      <c r="B105">
        <v>103</v>
      </c>
      <c r="C105">
        <v>1032</v>
      </c>
      <c r="D105">
        <v>103209</v>
      </c>
      <c r="F105" t="s">
        <v>316</v>
      </c>
      <c r="G105" t="s">
        <v>367</v>
      </c>
      <c r="Y105">
        <v>0</v>
      </c>
      <c r="AQ105">
        <v>0</v>
      </c>
      <c r="BI105">
        <v>0</v>
      </c>
      <c r="CA105">
        <v>0</v>
      </c>
      <c r="CO105">
        <v>2986.48</v>
      </c>
      <c r="DC105">
        <v>1021.25</v>
      </c>
      <c r="DU105">
        <v>0</v>
      </c>
      <c r="EM105">
        <v>0</v>
      </c>
      <c r="FA105">
        <v>2986.48</v>
      </c>
      <c r="FO105">
        <v>1021.25</v>
      </c>
      <c r="GC105">
        <v>1965.23</v>
      </c>
    </row>
    <row r="106" spans="1:210">
      <c r="A106">
        <v>10</v>
      </c>
      <c r="B106">
        <v>103</v>
      </c>
      <c r="C106">
        <v>1032</v>
      </c>
      <c r="D106">
        <v>103209</v>
      </c>
      <c r="E106">
        <v>10320901</v>
      </c>
      <c r="F106" t="s">
        <v>368</v>
      </c>
      <c r="G106" t="s">
        <v>369</v>
      </c>
      <c r="H106" t="s">
        <v>370</v>
      </c>
      <c r="Z106">
        <v>0</v>
      </c>
      <c r="AR106">
        <v>0</v>
      </c>
      <c r="BJ106">
        <v>0</v>
      </c>
      <c r="CB106">
        <v>0</v>
      </c>
      <c r="CP106">
        <v>2213.77</v>
      </c>
      <c r="DF106">
        <v>257</v>
      </c>
      <c r="DX106">
        <v>0</v>
      </c>
      <c r="EP106">
        <v>0</v>
      </c>
      <c r="FD106">
        <v>2213.77</v>
      </c>
      <c r="FT106">
        <v>257</v>
      </c>
      <c r="GH106">
        <v>1956.77</v>
      </c>
    </row>
    <row r="107" spans="1:210">
      <c r="A107">
        <v>10</v>
      </c>
      <c r="B107">
        <v>103</v>
      </c>
      <c r="C107">
        <v>1032</v>
      </c>
      <c r="D107">
        <v>103209</v>
      </c>
      <c r="E107">
        <v>10320902</v>
      </c>
      <c r="F107" t="s">
        <v>368</v>
      </c>
      <c r="G107" t="s">
        <v>369</v>
      </c>
      <c r="H107" t="s">
        <v>371</v>
      </c>
      <c r="Z107">
        <v>0</v>
      </c>
      <c r="AR107">
        <v>0</v>
      </c>
      <c r="BJ107">
        <v>0</v>
      </c>
      <c r="CB107">
        <v>0</v>
      </c>
      <c r="CT107">
        <v>0</v>
      </c>
      <c r="DL107">
        <v>0</v>
      </c>
      <c r="ED107">
        <v>0</v>
      </c>
      <c r="EV107">
        <v>0</v>
      </c>
      <c r="FN107">
        <v>0</v>
      </c>
      <c r="GF107">
        <v>0</v>
      </c>
      <c r="GX107">
        <v>0</v>
      </c>
    </row>
    <row r="108" spans="1:210">
      <c r="A108">
        <v>10</v>
      </c>
      <c r="B108">
        <v>103</v>
      </c>
      <c r="C108">
        <v>1032</v>
      </c>
      <c r="D108">
        <v>103209</v>
      </c>
      <c r="E108">
        <v>10320903</v>
      </c>
      <c r="F108" t="s">
        <v>316</v>
      </c>
      <c r="G108" t="s">
        <v>301</v>
      </c>
      <c r="H108" t="s">
        <v>372</v>
      </c>
      <c r="I108" t="s">
        <v>370</v>
      </c>
      <c r="AA108">
        <v>0</v>
      </c>
      <c r="AS108">
        <v>0</v>
      </c>
      <c r="BK108">
        <v>0</v>
      </c>
      <c r="CC108">
        <v>0</v>
      </c>
      <c r="CS108">
        <v>257</v>
      </c>
      <c r="DI108">
        <v>257</v>
      </c>
      <c r="EA108">
        <v>0</v>
      </c>
      <c r="ES108">
        <v>0</v>
      </c>
      <c r="FI108">
        <v>257</v>
      </c>
      <c r="FY108">
        <v>257</v>
      </c>
      <c r="GQ108">
        <v>0</v>
      </c>
    </row>
    <row r="109" spans="1:210">
      <c r="A109">
        <v>10</v>
      </c>
      <c r="B109">
        <v>103</v>
      </c>
      <c r="C109">
        <v>1032</v>
      </c>
      <c r="D109">
        <v>103209</v>
      </c>
      <c r="E109">
        <v>10320904</v>
      </c>
      <c r="F109" t="s">
        <v>316</v>
      </c>
      <c r="G109" t="s">
        <v>301</v>
      </c>
      <c r="H109" t="s">
        <v>372</v>
      </c>
      <c r="I109" t="s">
        <v>371</v>
      </c>
      <c r="AA109">
        <v>0</v>
      </c>
      <c r="AS109">
        <v>0</v>
      </c>
      <c r="BK109">
        <v>0</v>
      </c>
      <c r="CC109">
        <v>0</v>
      </c>
      <c r="CU109">
        <v>0</v>
      </c>
      <c r="DM109">
        <v>0</v>
      </c>
      <c r="EE109">
        <v>0</v>
      </c>
      <c r="EW109">
        <v>0</v>
      </c>
      <c r="FO109">
        <v>0</v>
      </c>
      <c r="GG109">
        <v>0</v>
      </c>
      <c r="GY109">
        <v>0</v>
      </c>
    </row>
    <row r="110" spans="1:210">
      <c r="A110">
        <v>10</v>
      </c>
      <c r="B110">
        <v>103</v>
      </c>
      <c r="C110">
        <v>1032</v>
      </c>
      <c r="D110">
        <v>103209</v>
      </c>
      <c r="E110">
        <v>10320905</v>
      </c>
      <c r="F110" t="s">
        <v>373</v>
      </c>
      <c r="G110" t="s">
        <v>353</v>
      </c>
      <c r="H110" t="s">
        <v>374</v>
      </c>
      <c r="I110" t="s">
        <v>272</v>
      </c>
      <c r="J110" t="s">
        <v>375</v>
      </c>
      <c r="K110" t="s">
        <v>376</v>
      </c>
      <c r="AC110">
        <v>0</v>
      </c>
      <c r="AU110">
        <v>0</v>
      </c>
      <c r="BM110">
        <v>0</v>
      </c>
      <c r="CE110">
        <v>0</v>
      </c>
      <c r="CW110">
        <v>3.16</v>
      </c>
      <c r="DO110">
        <v>3.16</v>
      </c>
      <c r="EG110">
        <v>0</v>
      </c>
      <c r="EY110">
        <v>0</v>
      </c>
      <c r="FQ110">
        <v>3.16</v>
      </c>
      <c r="GI110">
        <v>3.16</v>
      </c>
      <c r="HA110">
        <v>0</v>
      </c>
    </row>
    <row r="111" spans="1:210">
      <c r="A111">
        <v>10</v>
      </c>
      <c r="B111">
        <v>103</v>
      </c>
      <c r="C111">
        <v>1032</v>
      </c>
      <c r="D111">
        <v>103209</v>
      </c>
      <c r="E111">
        <v>10320906</v>
      </c>
      <c r="F111" t="s">
        <v>377</v>
      </c>
      <c r="G111" t="s">
        <v>378</v>
      </c>
      <c r="Y111">
        <v>0</v>
      </c>
      <c r="AQ111">
        <v>0</v>
      </c>
      <c r="BI111">
        <v>0</v>
      </c>
      <c r="CA111">
        <v>0</v>
      </c>
      <c r="CS111">
        <v>8.4600000000000009</v>
      </c>
      <c r="DK111">
        <v>0</v>
      </c>
      <c r="EC111">
        <v>0</v>
      </c>
      <c r="EU111">
        <v>0</v>
      </c>
      <c r="FM111">
        <v>8.4600000000000009</v>
      </c>
      <c r="GE111">
        <v>0</v>
      </c>
      <c r="GW111">
        <v>8.4600000000000009</v>
      </c>
    </row>
    <row r="112" spans="1:210">
      <c r="A112">
        <v>10</v>
      </c>
      <c r="B112">
        <v>103</v>
      </c>
      <c r="C112">
        <v>1032</v>
      </c>
      <c r="D112">
        <v>103209</v>
      </c>
      <c r="E112">
        <v>10320907</v>
      </c>
      <c r="F112" t="s">
        <v>284</v>
      </c>
      <c r="G112" t="s">
        <v>316</v>
      </c>
      <c r="H112" t="s">
        <v>317</v>
      </c>
      <c r="I112" t="s">
        <v>373</v>
      </c>
      <c r="AA112">
        <v>0</v>
      </c>
      <c r="AS112">
        <v>0</v>
      </c>
      <c r="BK112">
        <v>0</v>
      </c>
      <c r="CC112">
        <v>0</v>
      </c>
      <c r="CS112">
        <v>504.09</v>
      </c>
      <c r="DI112">
        <v>504.09</v>
      </c>
      <c r="EA112">
        <v>0</v>
      </c>
      <c r="ES112">
        <v>0</v>
      </c>
      <c r="FI112">
        <v>504.09</v>
      </c>
      <c r="FY112">
        <v>504.09</v>
      </c>
      <c r="GQ112">
        <v>0</v>
      </c>
    </row>
    <row r="113" spans="1:213">
      <c r="A113">
        <v>10</v>
      </c>
      <c r="B113">
        <v>103</v>
      </c>
      <c r="C113">
        <v>1032</v>
      </c>
      <c r="D113">
        <v>103210</v>
      </c>
      <c r="F113" t="s">
        <v>316</v>
      </c>
      <c r="G113" t="s">
        <v>351</v>
      </c>
      <c r="H113">
        <v>5</v>
      </c>
      <c r="I113" t="s">
        <v>301</v>
      </c>
      <c r="J113" t="s">
        <v>379</v>
      </c>
      <c r="AB113">
        <v>0</v>
      </c>
      <c r="AT113">
        <v>0</v>
      </c>
      <c r="BL113">
        <v>0</v>
      </c>
      <c r="CD113">
        <v>0</v>
      </c>
      <c r="CV113">
        <v>0</v>
      </c>
      <c r="DN113">
        <v>0</v>
      </c>
      <c r="EF113">
        <v>0</v>
      </c>
      <c r="EX113">
        <v>0</v>
      </c>
      <c r="FP113">
        <v>0</v>
      </c>
      <c r="GH113">
        <v>0</v>
      </c>
      <c r="GZ113">
        <v>0</v>
      </c>
    </row>
    <row r="114" spans="1:213">
      <c r="A114">
        <v>10</v>
      </c>
      <c r="B114">
        <v>103</v>
      </c>
      <c r="C114">
        <v>1032</v>
      </c>
      <c r="D114">
        <v>103210</v>
      </c>
      <c r="E114">
        <v>10321001</v>
      </c>
      <c r="F114" t="s">
        <v>316</v>
      </c>
      <c r="G114" t="s">
        <v>351</v>
      </c>
      <c r="H114">
        <v>5</v>
      </c>
      <c r="I114" t="s">
        <v>301</v>
      </c>
      <c r="J114" t="s">
        <v>379</v>
      </c>
      <c r="AB114">
        <v>0</v>
      </c>
      <c r="AT114">
        <v>0</v>
      </c>
      <c r="BL114">
        <v>0</v>
      </c>
      <c r="CD114">
        <v>0</v>
      </c>
      <c r="CV114">
        <v>0</v>
      </c>
      <c r="DN114">
        <v>0</v>
      </c>
      <c r="EF114">
        <v>0</v>
      </c>
      <c r="EX114">
        <v>0</v>
      </c>
      <c r="FP114">
        <v>0</v>
      </c>
      <c r="GH114">
        <v>0</v>
      </c>
      <c r="GZ114">
        <v>0</v>
      </c>
    </row>
    <row r="115" spans="1:213">
      <c r="A115">
        <v>10</v>
      </c>
      <c r="B115">
        <v>103</v>
      </c>
      <c r="C115">
        <v>1032</v>
      </c>
      <c r="D115">
        <v>103211</v>
      </c>
      <c r="F115" t="s">
        <v>380</v>
      </c>
      <c r="G115" t="s">
        <v>381</v>
      </c>
      <c r="Y115">
        <v>0</v>
      </c>
      <c r="AQ115">
        <v>0</v>
      </c>
      <c r="BI115">
        <v>0</v>
      </c>
      <c r="CA115">
        <v>0</v>
      </c>
      <c r="CS115">
        <v>0</v>
      </c>
      <c r="DK115">
        <v>0</v>
      </c>
      <c r="EC115">
        <v>0</v>
      </c>
      <c r="EU115">
        <v>0</v>
      </c>
      <c r="FM115">
        <v>0</v>
      </c>
      <c r="GE115">
        <v>0</v>
      </c>
      <c r="GW115">
        <v>0</v>
      </c>
    </row>
    <row r="116" spans="1:213">
      <c r="A116">
        <v>10</v>
      </c>
      <c r="B116">
        <v>103</v>
      </c>
      <c r="C116">
        <v>1032</v>
      </c>
      <c r="D116">
        <v>103211</v>
      </c>
      <c r="E116">
        <v>10321101</v>
      </c>
      <c r="F116" t="s">
        <v>380</v>
      </c>
      <c r="G116" t="s">
        <v>381</v>
      </c>
      <c r="Y116">
        <v>0</v>
      </c>
      <c r="AQ116">
        <v>0</v>
      </c>
      <c r="BI116">
        <v>0</v>
      </c>
      <c r="CA116">
        <v>0</v>
      </c>
      <c r="CS116">
        <v>0</v>
      </c>
      <c r="DK116">
        <v>0</v>
      </c>
      <c r="EC116">
        <v>0</v>
      </c>
      <c r="EU116">
        <v>0</v>
      </c>
      <c r="FM116">
        <v>0</v>
      </c>
      <c r="GE116">
        <v>0</v>
      </c>
      <c r="GW116">
        <v>0</v>
      </c>
    </row>
    <row r="117" spans="1:213">
      <c r="A117">
        <v>10</v>
      </c>
      <c r="B117">
        <v>103</v>
      </c>
      <c r="C117">
        <v>1032</v>
      </c>
      <c r="D117">
        <v>103212</v>
      </c>
      <c r="F117" t="s">
        <v>316</v>
      </c>
      <c r="G117" t="s">
        <v>317</v>
      </c>
      <c r="H117" t="s">
        <v>284</v>
      </c>
      <c r="Z117">
        <v>0</v>
      </c>
      <c r="AR117">
        <v>0</v>
      </c>
      <c r="BJ117">
        <v>0</v>
      </c>
      <c r="CB117">
        <v>0</v>
      </c>
      <c r="CR117">
        <v>910.98</v>
      </c>
      <c r="DH117">
        <v>475.9</v>
      </c>
      <c r="DZ117">
        <v>0</v>
      </c>
      <c r="ER117">
        <v>0</v>
      </c>
      <c r="FH117">
        <v>910.98</v>
      </c>
      <c r="FX117">
        <v>475.9</v>
      </c>
      <c r="GN117">
        <v>435.08</v>
      </c>
    </row>
    <row r="118" spans="1:213">
      <c r="A118">
        <v>10</v>
      </c>
      <c r="B118">
        <v>103</v>
      </c>
      <c r="C118">
        <v>1032</v>
      </c>
      <c r="D118">
        <v>103212</v>
      </c>
      <c r="E118">
        <v>10321201</v>
      </c>
      <c r="F118" t="s">
        <v>382</v>
      </c>
      <c r="G118" t="s">
        <v>383</v>
      </c>
      <c r="Y118">
        <v>0</v>
      </c>
      <c r="AQ118">
        <v>0</v>
      </c>
      <c r="BI118">
        <v>0</v>
      </c>
      <c r="CA118">
        <v>0</v>
      </c>
      <c r="CQ118">
        <v>435.08</v>
      </c>
      <c r="DI118">
        <v>0</v>
      </c>
      <c r="EA118">
        <v>0</v>
      </c>
      <c r="ES118">
        <v>0</v>
      </c>
      <c r="FI118">
        <v>435.08</v>
      </c>
      <c r="GA118">
        <v>0</v>
      </c>
      <c r="GQ118">
        <v>435.08</v>
      </c>
    </row>
    <row r="119" spans="1:213">
      <c r="A119">
        <v>10</v>
      </c>
      <c r="B119">
        <v>103</v>
      </c>
      <c r="C119">
        <v>1032</v>
      </c>
      <c r="D119">
        <v>103212</v>
      </c>
      <c r="E119">
        <v>10321202</v>
      </c>
      <c r="F119" t="s">
        <v>316</v>
      </c>
      <c r="G119" t="s">
        <v>317</v>
      </c>
      <c r="H119" t="s">
        <v>318</v>
      </c>
      <c r="I119" t="s">
        <v>384</v>
      </c>
      <c r="J119" t="s">
        <v>245</v>
      </c>
      <c r="K119" t="s">
        <v>385</v>
      </c>
      <c r="AC119">
        <v>0</v>
      </c>
      <c r="AU119">
        <v>0</v>
      </c>
      <c r="BM119">
        <v>0</v>
      </c>
      <c r="CE119">
        <v>0</v>
      </c>
      <c r="CU119">
        <v>475.9</v>
      </c>
      <c r="DK119">
        <v>475.9</v>
      </c>
      <c r="EC119">
        <v>0</v>
      </c>
      <c r="EU119">
        <v>0</v>
      </c>
      <c r="FK119">
        <v>475.9</v>
      </c>
      <c r="GA119">
        <v>475.9</v>
      </c>
      <c r="GS119">
        <v>0</v>
      </c>
    </row>
    <row r="120" spans="1:213">
      <c r="A120">
        <v>10</v>
      </c>
      <c r="B120">
        <v>103</v>
      </c>
      <c r="C120">
        <v>1032</v>
      </c>
      <c r="D120">
        <v>103212</v>
      </c>
      <c r="E120">
        <v>10321203</v>
      </c>
      <c r="F120" t="s">
        <v>316</v>
      </c>
      <c r="G120" t="s">
        <v>301</v>
      </c>
      <c r="H120" t="s">
        <v>362</v>
      </c>
      <c r="I120" t="s">
        <v>386</v>
      </c>
      <c r="J120" t="s">
        <v>351</v>
      </c>
      <c r="K120" t="s">
        <v>387</v>
      </c>
      <c r="L120" t="s">
        <v>388</v>
      </c>
      <c r="M120" t="s">
        <v>318</v>
      </c>
      <c r="N120" t="s">
        <v>389</v>
      </c>
      <c r="AF120">
        <v>0</v>
      </c>
      <c r="AX120">
        <v>0</v>
      </c>
      <c r="BP120">
        <v>0</v>
      </c>
      <c r="CH120">
        <v>0</v>
      </c>
      <c r="CZ120">
        <v>0</v>
      </c>
      <c r="DR120">
        <v>0</v>
      </c>
      <c r="EJ120">
        <v>0</v>
      </c>
      <c r="FB120">
        <v>0</v>
      </c>
      <c r="FT120">
        <v>0</v>
      </c>
      <c r="GL120">
        <v>0</v>
      </c>
      <c r="HD120">
        <v>0</v>
      </c>
    </row>
    <row r="121" spans="1:213">
      <c r="A121">
        <v>10</v>
      </c>
      <c r="B121">
        <v>103</v>
      </c>
      <c r="C121">
        <v>1032</v>
      </c>
      <c r="D121">
        <v>103212</v>
      </c>
      <c r="E121">
        <v>10321204</v>
      </c>
      <c r="F121" t="s">
        <v>316</v>
      </c>
      <c r="G121" t="s">
        <v>301</v>
      </c>
      <c r="H121" t="s">
        <v>362</v>
      </c>
      <c r="I121" t="s">
        <v>386</v>
      </c>
      <c r="J121" t="s">
        <v>351</v>
      </c>
      <c r="K121" t="s">
        <v>387</v>
      </c>
      <c r="L121" t="s">
        <v>388</v>
      </c>
      <c r="M121" t="s">
        <v>390</v>
      </c>
      <c r="N121" t="s">
        <v>245</v>
      </c>
      <c r="O121" t="s">
        <v>391</v>
      </c>
      <c r="AG121">
        <v>0</v>
      </c>
      <c r="AY121">
        <v>0</v>
      </c>
      <c r="BQ121">
        <v>0</v>
      </c>
      <c r="CI121">
        <v>0</v>
      </c>
      <c r="DA121">
        <v>0</v>
      </c>
      <c r="DS121">
        <v>0</v>
      </c>
      <c r="EK121">
        <v>0</v>
      </c>
      <c r="FC121">
        <v>0</v>
      </c>
      <c r="FU121">
        <v>0</v>
      </c>
      <c r="GM121">
        <v>0</v>
      </c>
      <c r="HE121">
        <v>0</v>
      </c>
    </row>
    <row r="122" spans="1:213">
      <c r="A122">
        <v>10</v>
      </c>
      <c r="B122">
        <v>103</v>
      </c>
      <c r="C122">
        <v>1032</v>
      </c>
      <c r="D122">
        <v>103212</v>
      </c>
      <c r="E122">
        <v>10321205</v>
      </c>
      <c r="F122" t="s">
        <v>390</v>
      </c>
      <c r="G122" t="s">
        <v>353</v>
      </c>
      <c r="H122" t="s">
        <v>392</v>
      </c>
      <c r="I122" t="s">
        <v>393</v>
      </c>
      <c r="AA122">
        <v>0</v>
      </c>
      <c r="AS122">
        <v>0</v>
      </c>
      <c r="BK122">
        <v>0</v>
      </c>
      <c r="CC122">
        <v>0</v>
      </c>
      <c r="CU122">
        <v>0</v>
      </c>
      <c r="DM122">
        <v>0</v>
      </c>
      <c r="EE122">
        <v>0</v>
      </c>
      <c r="EW122">
        <v>0</v>
      </c>
      <c r="FO122">
        <v>0</v>
      </c>
      <c r="GG122">
        <v>0</v>
      </c>
      <c r="GY122">
        <v>0</v>
      </c>
    </row>
    <row r="123" spans="1:213">
      <c r="A123">
        <v>10</v>
      </c>
      <c r="B123">
        <v>103</v>
      </c>
      <c r="C123">
        <v>1032</v>
      </c>
      <c r="D123">
        <v>103212</v>
      </c>
      <c r="E123">
        <v>10321206</v>
      </c>
      <c r="F123" t="s">
        <v>316</v>
      </c>
      <c r="G123" t="s">
        <v>386</v>
      </c>
      <c r="Y123">
        <v>0</v>
      </c>
      <c r="AQ123">
        <v>0</v>
      </c>
      <c r="BI123">
        <v>0</v>
      </c>
      <c r="CA123">
        <v>0</v>
      </c>
      <c r="CS123">
        <v>0</v>
      </c>
      <c r="DK123">
        <v>0</v>
      </c>
      <c r="EC123">
        <v>0</v>
      </c>
      <c r="EU123">
        <v>0</v>
      </c>
      <c r="FM123">
        <v>0</v>
      </c>
      <c r="GE123">
        <v>0</v>
      </c>
      <c r="GW123">
        <v>0</v>
      </c>
    </row>
    <row r="124" spans="1:213">
      <c r="A124">
        <v>10</v>
      </c>
      <c r="B124">
        <v>103</v>
      </c>
      <c r="C124">
        <v>1033</v>
      </c>
      <c r="F124" t="s">
        <v>394</v>
      </c>
      <c r="G124" t="s">
        <v>395</v>
      </c>
      <c r="H124" t="s">
        <v>396</v>
      </c>
      <c r="I124" t="s">
        <v>397</v>
      </c>
      <c r="J124" t="s">
        <v>398</v>
      </c>
      <c r="K124" t="s">
        <v>241</v>
      </c>
      <c r="AC124">
        <v>0</v>
      </c>
      <c r="AU124">
        <v>0</v>
      </c>
      <c r="BM124">
        <v>0</v>
      </c>
      <c r="CE124">
        <v>0</v>
      </c>
      <c r="CW124">
        <v>0</v>
      </c>
      <c r="DO124">
        <v>0</v>
      </c>
      <c r="EG124">
        <v>0</v>
      </c>
      <c r="EY124">
        <v>0</v>
      </c>
      <c r="FQ124">
        <v>0</v>
      </c>
      <c r="GI124">
        <v>0</v>
      </c>
      <c r="HA124">
        <v>0</v>
      </c>
    </row>
    <row r="125" spans="1:213">
      <c r="A125">
        <v>10</v>
      </c>
      <c r="B125">
        <v>103</v>
      </c>
      <c r="C125">
        <v>1033</v>
      </c>
      <c r="D125">
        <v>103301</v>
      </c>
      <c r="F125" t="s">
        <v>312</v>
      </c>
      <c r="G125" t="s">
        <v>265</v>
      </c>
      <c r="H125" t="s">
        <v>313</v>
      </c>
      <c r="I125" t="s">
        <v>314</v>
      </c>
      <c r="AA125">
        <v>0</v>
      </c>
      <c r="AS125">
        <v>0</v>
      </c>
      <c r="BK125">
        <v>0</v>
      </c>
      <c r="CC125">
        <v>0</v>
      </c>
      <c r="CU125">
        <v>0</v>
      </c>
      <c r="DM125">
        <v>0</v>
      </c>
      <c r="EE125">
        <v>0</v>
      </c>
      <c r="EW125">
        <v>0</v>
      </c>
      <c r="FO125">
        <v>0</v>
      </c>
      <c r="GG125">
        <v>0</v>
      </c>
      <c r="GY125">
        <v>0</v>
      </c>
    </row>
    <row r="126" spans="1:213">
      <c r="A126">
        <v>10</v>
      </c>
      <c r="B126">
        <v>103</v>
      </c>
      <c r="C126">
        <v>1033</v>
      </c>
      <c r="D126">
        <v>103301</v>
      </c>
      <c r="E126">
        <v>10330101</v>
      </c>
      <c r="F126" t="s">
        <v>312</v>
      </c>
      <c r="G126" t="s">
        <v>265</v>
      </c>
      <c r="H126" t="s">
        <v>313</v>
      </c>
      <c r="I126" t="s">
        <v>314</v>
      </c>
      <c r="AA126">
        <v>0</v>
      </c>
      <c r="AS126">
        <v>0</v>
      </c>
      <c r="BK126">
        <v>0</v>
      </c>
      <c r="CC126">
        <v>0</v>
      </c>
      <c r="CU126">
        <v>0</v>
      </c>
      <c r="DM126">
        <v>0</v>
      </c>
      <c r="EE126">
        <v>0</v>
      </c>
      <c r="EW126">
        <v>0</v>
      </c>
      <c r="FO126">
        <v>0</v>
      </c>
      <c r="GG126">
        <v>0</v>
      </c>
      <c r="GY126">
        <v>0</v>
      </c>
    </row>
    <row r="127" spans="1:213">
      <c r="A127">
        <v>10</v>
      </c>
      <c r="B127">
        <v>103</v>
      </c>
      <c r="C127">
        <v>1033</v>
      </c>
      <c r="D127">
        <v>103302</v>
      </c>
      <c r="F127" t="s">
        <v>312</v>
      </c>
      <c r="G127" t="s">
        <v>265</v>
      </c>
      <c r="H127" t="s">
        <v>313</v>
      </c>
      <c r="I127" t="s">
        <v>315</v>
      </c>
      <c r="AA127">
        <v>0</v>
      </c>
      <c r="AS127">
        <v>0</v>
      </c>
      <c r="BK127">
        <v>0</v>
      </c>
      <c r="CC127">
        <v>0</v>
      </c>
      <c r="CU127">
        <v>0</v>
      </c>
      <c r="DM127">
        <v>0</v>
      </c>
      <c r="EE127">
        <v>0</v>
      </c>
      <c r="EW127">
        <v>0</v>
      </c>
      <c r="FO127">
        <v>0</v>
      </c>
      <c r="GG127">
        <v>0</v>
      </c>
      <c r="GY127">
        <v>0</v>
      </c>
    </row>
    <row r="128" spans="1:213">
      <c r="A128">
        <v>10</v>
      </c>
      <c r="B128">
        <v>103</v>
      </c>
      <c r="C128">
        <v>1033</v>
      </c>
      <c r="D128">
        <v>103302</v>
      </c>
      <c r="E128">
        <v>10330201</v>
      </c>
      <c r="F128" t="s">
        <v>312</v>
      </c>
      <c r="G128" t="s">
        <v>265</v>
      </c>
      <c r="H128" t="s">
        <v>313</v>
      </c>
      <c r="I128" t="s">
        <v>315</v>
      </c>
      <c r="AA128">
        <v>0</v>
      </c>
      <c r="AS128">
        <v>0</v>
      </c>
      <c r="BK128">
        <v>0</v>
      </c>
      <c r="CC128">
        <v>0</v>
      </c>
      <c r="CU128">
        <v>0</v>
      </c>
      <c r="DM128">
        <v>0</v>
      </c>
      <c r="EE128">
        <v>0</v>
      </c>
      <c r="EW128">
        <v>0</v>
      </c>
      <c r="FO128">
        <v>0</v>
      </c>
      <c r="GG128">
        <v>0</v>
      </c>
      <c r="GY128">
        <v>0</v>
      </c>
    </row>
    <row r="129" spans="1:206">
      <c r="A129">
        <v>10</v>
      </c>
      <c r="B129">
        <v>103</v>
      </c>
      <c r="C129">
        <v>1033</v>
      </c>
      <c r="D129">
        <v>103303</v>
      </c>
      <c r="F129" t="s">
        <v>284</v>
      </c>
      <c r="G129" t="s">
        <v>322</v>
      </c>
      <c r="Y129">
        <v>0</v>
      </c>
      <c r="AQ129">
        <v>0</v>
      </c>
      <c r="BI129">
        <v>0</v>
      </c>
      <c r="CA129">
        <v>0</v>
      </c>
      <c r="CS129">
        <v>0</v>
      </c>
      <c r="DK129">
        <v>0</v>
      </c>
      <c r="EC129">
        <v>0</v>
      </c>
      <c r="EU129">
        <v>0</v>
      </c>
      <c r="FM129">
        <v>0</v>
      </c>
      <c r="GE129">
        <v>0</v>
      </c>
      <c r="GW129">
        <v>0</v>
      </c>
    </row>
    <row r="130" spans="1:206">
      <c r="A130">
        <v>10</v>
      </c>
      <c r="B130">
        <v>103</v>
      </c>
      <c r="C130">
        <v>1033</v>
      </c>
      <c r="D130">
        <v>103303</v>
      </c>
      <c r="E130">
        <v>10330301</v>
      </c>
      <c r="F130" t="s">
        <v>284</v>
      </c>
      <c r="G130" t="s">
        <v>322</v>
      </c>
      <c r="Y130">
        <v>0</v>
      </c>
      <c r="AQ130">
        <v>0</v>
      </c>
      <c r="BI130">
        <v>0</v>
      </c>
      <c r="CA130">
        <v>0</v>
      </c>
      <c r="CS130">
        <v>0</v>
      </c>
      <c r="DK130">
        <v>0</v>
      </c>
      <c r="EC130">
        <v>0</v>
      </c>
      <c r="EU130">
        <v>0</v>
      </c>
      <c r="FM130">
        <v>0</v>
      </c>
      <c r="GE130">
        <v>0</v>
      </c>
      <c r="GW130">
        <v>0</v>
      </c>
    </row>
    <row r="131" spans="1:206">
      <c r="A131">
        <v>10</v>
      </c>
      <c r="B131">
        <v>103</v>
      </c>
      <c r="C131">
        <v>1034</v>
      </c>
      <c r="F131" t="s">
        <v>399</v>
      </c>
      <c r="G131" t="s">
        <v>400</v>
      </c>
      <c r="Y131">
        <v>0</v>
      </c>
      <c r="AQ131">
        <v>0</v>
      </c>
      <c r="BI131">
        <v>0</v>
      </c>
      <c r="CA131">
        <v>0</v>
      </c>
      <c r="CM131">
        <v>920147.55</v>
      </c>
      <c r="CY131">
        <v>848963.92</v>
      </c>
      <c r="DQ131">
        <v>0</v>
      </c>
      <c r="EI131">
        <v>0</v>
      </c>
      <c r="EU131">
        <v>920147.55</v>
      </c>
      <c r="FG131">
        <v>848963.92</v>
      </c>
      <c r="FT131">
        <v>71183.63</v>
      </c>
    </row>
    <row r="132" spans="1:206">
      <c r="A132">
        <v>10</v>
      </c>
      <c r="B132">
        <v>103</v>
      </c>
      <c r="C132">
        <v>1034</v>
      </c>
      <c r="D132">
        <v>103401</v>
      </c>
      <c r="F132" t="s">
        <v>382</v>
      </c>
      <c r="G132" t="s">
        <v>401</v>
      </c>
      <c r="H132" t="s">
        <v>245</v>
      </c>
      <c r="I132" t="s">
        <v>402</v>
      </c>
      <c r="AA132">
        <v>0</v>
      </c>
      <c r="AS132">
        <v>0</v>
      </c>
      <c r="BK132">
        <v>0</v>
      </c>
      <c r="CC132">
        <v>0</v>
      </c>
      <c r="CO132">
        <v>907797.4</v>
      </c>
      <c r="DA132">
        <v>838719.52</v>
      </c>
      <c r="DS132">
        <v>0</v>
      </c>
      <c r="EK132">
        <v>0</v>
      </c>
      <c r="EW132">
        <v>907797.4</v>
      </c>
      <c r="FI132">
        <v>838719.52</v>
      </c>
      <c r="FV132">
        <v>69077.88</v>
      </c>
    </row>
    <row r="133" spans="1:206">
      <c r="A133">
        <v>10</v>
      </c>
      <c r="B133">
        <v>103</v>
      </c>
      <c r="C133">
        <v>1034</v>
      </c>
      <c r="D133">
        <v>103401</v>
      </c>
      <c r="E133">
        <v>10340101</v>
      </c>
      <c r="F133" t="s">
        <v>353</v>
      </c>
      <c r="G133" t="s">
        <v>403</v>
      </c>
      <c r="H133" t="s">
        <v>404</v>
      </c>
      <c r="Z133">
        <v>0</v>
      </c>
      <c r="AR133">
        <v>0</v>
      </c>
      <c r="BJ133">
        <v>0</v>
      </c>
      <c r="CB133">
        <v>0</v>
      </c>
      <c r="CN133">
        <v>686078.39</v>
      </c>
      <c r="CZ133">
        <v>642789.18000000005</v>
      </c>
      <c r="DR133">
        <v>0</v>
      </c>
      <c r="EJ133">
        <v>0</v>
      </c>
      <c r="EV133">
        <v>686078.39</v>
      </c>
      <c r="FH133">
        <v>642789.18000000005</v>
      </c>
      <c r="FU133">
        <v>43289.21</v>
      </c>
    </row>
    <row r="134" spans="1:206">
      <c r="A134">
        <v>10</v>
      </c>
      <c r="B134">
        <v>103</v>
      </c>
      <c r="C134">
        <v>1034</v>
      </c>
      <c r="D134">
        <v>103401</v>
      </c>
      <c r="E134">
        <v>10340102</v>
      </c>
      <c r="F134" t="s">
        <v>353</v>
      </c>
      <c r="G134" t="s">
        <v>403</v>
      </c>
      <c r="H134" t="s">
        <v>405</v>
      </c>
      <c r="Z134">
        <v>0</v>
      </c>
      <c r="AR134">
        <v>0</v>
      </c>
      <c r="BJ134">
        <v>0</v>
      </c>
      <c r="CB134">
        <v>0</v>
      </c>
      <c r="CT134">
        <v>0</v>
      </c>
      <c r="DL134">
        <v>0</v>
      </c>
      <c r="ED134">
        <v>0</v>
      </c>
      <c r="EV134">
        <v>0</v>
      </c>
      <c r="FN134">
        <v>0</v>
      </c>
      <c r="GF134">
        <v>0</v>
      </c>
      <c r="GX134">
        <v>0</v>
      </c>
    </row>
    <row r="135" spans="1:206">
      <c r="A135">
        <v>10</v>
      </c>
      <c r="B135">
        <v>103</v>
      </c>
      <c r="C135">
        <v>1034</v>
      </c>
      <c r="D135">
        <v>103401</v>
      </c>
      <c r="E135">
        <v>10340103</v>
      </c>
      <c r="F135" t="s">
        <v>406</v>
      </c>
      <c r="G135" t="s">
        <v>407</v>
      </c>
      <c r="Y135">
        <v>0</v>
      </c>
      <c r="AQ135">
        <v>0</v>
      </c>
      <c r="BI135">
        <v>0</v>
      </c>
      <c r="CA135">
        <v>0</v>
      </c>
      <c r="CS135">
        <v>0</v>
      </c>
      <c r="DK135">
        <v>0</v>
      </c>
      <c r="EC135">
        <v>0</v>
      </c>
      <c r="EU135">
        <v>0</v>
      </c>
      <c r="FM135">
        <v>0</v>
      </c>
      <c r="GE135">
        <v>0</v>
      </c>
      <c r="GW135">
        <v>0</v>
      </c>
    </row>
    <row r="136" spans="1:206">
      <c r="A136">
        <v>10</v>
      </c>
      <c r="B136">
        <v>103</v>
      </c>
      <c r="C136">
        <v>1034</v>
      </c>
      <c r="D136">
        <v>103401</v>
      </c>
      <c r="E136">
        <v>10340104</v>
      </c>
      <c r="F136" t="s">
        <v>353</v>
      </c>
      <c r="G136" t="s">
        <v>403</v>
      </c>
      <c r="H136" t="s">
        <v>404</v>
      </c>
      <c r="I136">
        <v>2</v>
      </c>
      <c r="AA136">
        <v>0</v>
      </c>
      <c r="AS136">
        <v>0</v>
      </c>
      <c r="BK136">
        <v>0</v>
      </c>
      <c r="CC136">
        <v>0</v>
      </c>
      <c r="CS136">
        <v>124.59</v>
      </c>
      <c r="DI136">
        <v>124.59</v>
      </c>
      <c r="EA136">
        <v>0</v>
      </c>
      <c r="ES136">
        <v>0</v>
      </c>
      <c r="FI136">
        <v>124.59</v>
      </c>
      <c r="FY136">
        <v>124.59</v>
      </c>
      <c r="GQ136">
        <v>0</v>
      </c>
    </row>
    <row r="137" spans="1:206">
      <c r="A137">
        <v>10</v>
      </c>
      <c r="B137">
        <v>103</v>
      </c>
      <c r="C137">
        <v>1034</v>
      </c>
      <c r="D137">
        <v>103401</v>
      </c>
      <c r="E137">
        <v>10340105</v>
      </c>
      <c r="F137" t="s">
        <v>353</v>
      </c>
      <c r="G137" t="s">
        <v>403</v>
      </c>
      <c r="H137" t="s">
        <v>404</v>
      </c>
      <c r="I137">
        <v>3</v>
      </c>
      <c r="AA137">
        <v>0</v>
      </c>
      <c r="AS137">
        <v>0</v>
      </c>
      <c r="BK137">
        <v>0</v>
      </c>
      <c r="CC137">
        <v>0</v>
      </c>
      <c r="CO137">
        <v>142692.35999999999</v>
      </c>
      <c r="DA137">
        <v>142692.35999999999</v>
      </c>
      <c r="DS137">
        <v>0</v>
      </c>
      <c r="EK137">
        <v>0</v>
      </c>
      <c r="EW137">
        <v>142692.35999999999</v>
      </c>
      <c r="FI137">
        <v>142692.35999999999</v>
      </c>
      <c r="GA137">
        <v>0</v>
      </c>
    </row>
    <row r="138" spans="1:206">
      <c r="A138">
        <v>10</v>
      </c>
      <c r="B138">
        <v>103</v>
      </c>
      <c r="C138">
        <v>1034</v>
      </c>
      <c r="D138">
        <v>103401</v>
      </c>
      <c r="E138">
        <v>10340106</v>
      </c>
      <c r="F138" t="s">
        <v>353</v>
      </c>
      <c r="G138" t="s">
        <v>403</v>
      </c>
      <c r="H138" t="s">
        <v>404</v>
      </c>
      <c r="I138">
        <v>4</v>
      </c>
      <c r="AA138">
        <v>0</v>
      </c>
      <c r="AS138">
        <v>0</v>
      </c>
      <c r="BK138">
        <v>0</v>
      </c>
      <c r="CC138">
        <v>0</v>
      </c>
      <c r="CS138">
        <v>495.62</v>
      </c>
      <c r="DI138">
        <v>495.62</v>
      </c>
      <c r="EA138">
        <v>0</v>
      </c>
      <c r="ES138">
        <v>0</v>
      </c>
      <c r="FI138">
        <v>495.62</v>
      </c>
      <c r="FY138">
        <v>495.62</v>
      </c>
      <c r="GQ138">
        <v>0</v>
      </c>
    </row>
    <row r="139" spans="1:206">
      <c r="A139">
        <v>10</v>
      </c>
      <c r="B139">
        <v>103</v>
      </c>
      <c r="C139">
        <v>1034</v>
      </c>
      <c r="D139">
        <v>103401</v>
      </c>
      <c r="E139">
        <v>10340107</v>
      </c>
      <c r="F139" t="s">
        <v>353</v>
      </c>
      <c r="G139" t="s">
        <v>403</v>
      </c>
      <c r="H139" t="s">
        <v>404</v>
      </c>
      <c r="I139">
        <v>5</v>
      </c>
      <c r="AA139">
        <v>0</v>
      </c>
      <c r="AS139">
        <v>0</v>
      </c>
      <c r="BK139">
        <v>0</v>
      </c>
      <c r="CC139">
        <v>0</v>
      </c>
      <c r="CP139">
        <v>66212.75</v>
      </c>
      <c r="DC139">
        <v>43791.41</v>
      </c>
      <c r="DU139">
        <v>0</v>
      </c>
      <c r="EM139">
        <v>0</v>
      </c>
      <c r="EZ139">
        <v>66212.75</v>
      </c>
      <c r="FM139">
        <v>43791.41</v>
      </c>
      <c r="FZ139">
        <v>22421.34</v>
      </c>
    </row>
    <row r="140" spans="1:206">
      <c r="A140">
        <v>10</v>
      </c>
      <c r="B140">
        <v>103</v>
      </c>
      <c r="C140">
        <v>1034</v>
      </c>
      <c r="D140">
        <v>103401</v>
      </c>
      <c r="E140">
        <v>10340108</v>
      </c>
      <c r="F140" t="s">
        <v>353</v>
      </c>
      <c r="G140" t="s">
        <v>403</v>
      </c>
      <c r="H140" t="s">
        <v>404</v>
      </c>
      <c r="I140">
        <v>6</v>
      </c>
      <c r="AA140">
        <v>0</v>
      </c>
      <c r="AS140">
        <v>0</v>
      </c>
      <c r="BK140">
        <v>0</v>
      </c>
      <c r="CC140">
        <v>0</v>
      </c>
      <c r="CP140">
        <v>12193.69</v>
      </c>
      <c r="DD140">
        <v>8826.36</v>
      </c>
      <c r="DV140">
        <v>0</v>
      </c>
      <c r="EN140">
        <v>0</v>
      </c>
      <c r="FA140">
        <v>12193.69</v>
      </c>
      <c r="FO140">
        <v>8826.36</v>
      </c>
      <c r="GC140">
        <v>3367.33</v>
      </c>
    </row>
    <row r="141" spans="1:206">
      <c r="A141">
        <v>10</v>
      </c>
      <c r="B141">
        <v>103</v>
      </c>
      <c r="C141">
        <v>1034</v>
      </c>
      <c r="D141">
        <v>103401</v>
      </c>
      <c r="E141">
        <v>10340109</v>
      </c>
      <c r="F141" t="s">
        <v>406</v>
      </c>
      <c r="G141" t="s">
        <v>407</v>
      </c>
      <c r="H141">
        <v>2</v>
      </c>
      <c r="Z141">
        <v>0</v>
      </c>
      <c r="AR141">
        <v>0</v>
      </c>
      <c r="BJ141">
        <v>0</v>
      </c>
      <c r="CB141">
        <v>0</v>
      </c>
      <c r="CT141">
        <v>0</v>
      </c>
      <c r="DL141">
        <v>0</v>
      </c>
      <c r="ED141">
        <v>0</v>
      </c>
      <c r="EV141">
        <v>0</v>
      </c>
      <c r="FN141">
        <v>0</v>
      </c>
      <c r="GF141">
        <v>0</v>
      </c>
      <c r="GX141">
        <v>0</v>
      </c>
    </row>
    <row r="142" spans="1:206">
      <c r="A142">
        <v>10</v>
      </c>
      <c r="B142">
        <v>103</v>
      </c>
      <c r="C142">
        <v>1034</v>
      </c>
      <c r="D142">
        <v>103401</v>
      </c>
      <c r="E142">
        <v>10340110</v>
      </c>
      <c r="F142" t="s">
        <v>406</v>
      </c>
      <c r="G142" t="s">
        <v>407</v>
      </c>
      <c r="H142">
        <v>3</v>
      </c>
      <c r="Z142">
        <v>0</v>
      </c>
      <c r="AR142">
        <v>0</v>
      </c>
      <c r="BJ142">
        <v>0</v>
      </c>
      <c r="CB142">
        <v>0</v>
      </c>
      <c r="CT142">
        <v>0</v>
      </c>
      <c r="DL142">
        <v>0</v>
      </c>
      <c r="ED142">
        <v>0</v>
      </c>
      <c r="EV142">
        <v>0</v>
      </c>
      <c r="FN142">
        <v>0</v>
      </c>
      <c r="GF142">
        <v>0</v>
      </c>
      <c r="GX142">
        <v>0</v>
      </c>
    </row>
    <row r="143" spans="1:206">
      <c r="A143">
        <v>10</v>
      </c>
      <c r="B143">
        <v>103</v>
      </c>
      <c r="C143">
        <v>1034</v>
      </c>
      <c r="D143">
        <v>103401</v>
      </c>
      <c r="E143">
        <v>10340111</v>
      </c>
      <c r="F143" t="s">
        <v>406</v>
      </c>
      <c r="G143" t="s">
        <v>407</v>
      </c>
      <c r="H143">
        <v>4</v>
      </c>
      <c r="Z143">
        <v>0</v>
      </c>
      <c r="AR143">
        <v>0</v>
      </c>
      <c r="BJ143">
        <v>0</v>
      </c>
      <c r="CB143">
        <v>0</v>
      </c>
      <c r="CT143">
        <v>0</v>
      </c>
      <c r="DL143">
        <v>0</v>
      </c>
      <c r="ED143">
        <v>0</v>
      </c>
      <c r="EV143">
        <v>0</v>
      </c>
      <c r="FN143">
        <v>0</v>
      </c>
      <c r="GF143">
        <v>0</v>
      </c>
      <c r="GX143">
        <v>0</v>
      </c>
    </row>
    <row r="144" spans="1:206">
      <c r="A144">
        <v>10</v>
      </c>
      <c r="B144">
        <v>103</v>
      </c>
      <c r="C144">
        <v>1034</v>
      </c>
      <c r="D144">
        <v>103402</v>
      </c>
      <c r="F144" t="s">
        <v>408</v>
      </c>
      <c r="X144">
        <v>0</v>
      </c>
      <c r="AP144">
        <v>0</v>
      </c>
      <c r="BH144">
        <v>0</v>
      </c>
      <c r="BZ144">
        <v>0</v>
      </c>
      <c r="CR144">
        <v>0</v>
      </c>
      <c r="DJ144">
        <v>0</v>
      </c>
      <c r="EB144">
        <v>0</v>
      </c>
      <c r="ET144">
        <v>0</v>
      </c>
      <c r="FL144">
        <v>0</v>
      </c>
      <c r="GD144">
        <v>0</v>
      </c>
      <c r="GV144">
        <v>0</v>
      </c>
    </row>
    <row r="145" spans="1:207">
      <c r="A145">
        <v>10</v>
      </c>
      <c r="B145">
        <v>103</v>
      </c>
      <c r="C145">
        <v>1034</v>
      </c>
      <c r="D145">
        <v>103402</v>
      </c>
      <c r="E145">
        <v>10340201</v>
      </c>
      <c r="F145" t="s">
        <v>408</v>
      </c>
      <c r="X145">
        <v>0</v>
      </c>
      <c r="AP145">
        <v>0</v>
      </c>
      <c r="BH145">
        <v>0</v>
      </c>
      <c r="BZ145">
        <v>0</v>
      </c>
      <c r="CR145">
        <v>0</v>
      </c>
      <c r="DJ145">
        <v>0</v>
      </c>
      <c r="EB145">
        <v>0</v>
      </c>
      <c r="ET145">
        <v>0</v>
      </c>
      <c r="FL145">
        <v>0</v>
      </c>
      <c r="GD145">
        <v>0</v>
      </c>
      <c r="GV145">
        <v>0</v>
      </c>
    </row>
    <row r="146" spans="1:207">
      <c r="A146">
        <v>10</v>
      </c>
      <c r="B146">
        <v>103</v>
      </c>
      <c r="C146">
        <v>1034</v>
      </c>
      <c r="D146">
        <v>103403</v>
      </c>
      <c r="F146" t="s">
        <v>409</v>
      </c>
      <c r="G146" t="s">
        <v>245</v>
      </c>
      <c r="H146" t="s">
        <v>410</v>
      </c>
      <c r="I146" t="s">
        <v>265</v>
      </c>
      <c r="J146" t="s">
        <v>411</v>
      </c>
      <c r="AB146">
        <v>0</v>
      </c>
      <c r="AT146">
        <v>0</v>
      </c>
      <c r="BL146">
        <v>0</v>
      </c>
      <c r="CD146">
        <v>0</v>
      </c>
      <c r="CQ146">
        <v>12350.15</v>
      </c>
      <c r="DD146">
        <v>10244.4</v>
      </c>
      <c r="DV146">
        <v>0</v>
      </c>
      <c r="EN146">
        <v>0</v>
      </c>
      <c r="FA146">
        <v>12350.15</v>
      </c>
      <c r="FN146">
        <v>10244.4</v>
      </c>
      <c r="GB146">
        <v>2105.75</v>
      </c>
    </row>
    <row r="147" spans="1:207">
      <c r="A147">
        <v>10</v>
      </c>
      <c r="B147">
        <v>103</v>
      </c>
      <c r="C147">
        <v>1034</v>
      </c>
      <c r="D147">
        <v>103403</v>
      </c>
      <c r="E147">
        <v>10340301</v>
      </c>
      <c r="F147" t="s">
        <v>411</v>
      </c>
      <c r="G147" t="s">
        <v>412</v>
      </c>
      <c r="Y147">
        <v>0</v>
      </c>
      <c r="AQ147">
        <v>0</v>
      </c>
      <c r="BI147">
        <v>0</v>
      </c>
      <c r="CA147">
        <v>0</v>
      </c>
      <c r="CN147">
        <v>12350.15</v>
      </c>
      <c r="DA147">
        <v>10244.4</v>
      </c>
      <c r="DS147">
        <v>0</v>
      </c>
      <c r="EK147">
        <v>0</v>
      </c>
      <c r="EX147">
        <v>12350.15</v>
      </c>
      <c r="FK147">
        <v>10244.4</v>
      </c>
      <c r="FY147">
        <v>2105.75</v>
      </c>
    </row>
    <row r="148" spans="1:207">
      <c r="A148">
        <v>10</v>
      </c>
      <c r="B148">
        <v>103</v>
      </c>
      <c r="C148">
        <v>1034</v>
      </c>
      <c r="D148">
        <v>103403</v>
      </c>
      <c r="E148">
        <v>10340302</v>
      </c>
      <c r="F148" t="s">
        <v>413</v>
      </c>
      <c r="G148" t="s">
        <v>414</v>
      </c>
      <c r="Y148">
        <v>0</v>
      </c>
      <c r="AQ148">
        <v>0</v>
      </c>
      <c r="BI148">
        <v>0</v>
      </c>
      <c r="CA148">
        <v>0</v>
      </c>
      <c r="CS148">
        <v>0</v>
      </c>
      <c r="DK148">
        <v>0</v>
      </c>
      <c r="EC148">
        <v>0</v>
      </c>
      <c r="EU148">
        <v>0</v>
      </c>
      <c r="FM148">
        <v>0</v>
      </c>
      <c r="GE148">
        <v>0</v>
      </c>
      <c r="GW148">
        <v>0</v>
      </c>
    </row>
    <row r="149" spans="1:207">
      <c r="A149">
        <v>10</v>
      </c>
      <c r="B149">
        <v>103</v>
      </c>
      <c r="C149">
        <v>1034</v>
      </c>
      <c r="D149">
        <v>103403</v>
      </c>
      <c r="E149">
        <v>10340303</v>
      </c>
      <c r="F149" t="s">
        <v>413</v>
      </c>
      <c r="G149" t="s">
        <v>76</v>
      </c>
      <c r="Y149">
        <v>0</v>
      </c>
      <c r="AQ149">
        <v>0</v>
      </c>
      <c r="BI149">
        <v>0</v>
      </c>
      <c r="CA149">
        <v>0</v>
      </c>
      <c r="CS149">
        <v>0</v>
      </c>
      <c r="DK149">
        <v>0</v>
      </c>
      <c r="EC149">
        <v>0</v>
      </c>
      <c r="EU149">
        <v>0</v>
      </c>
      <c r="FM149">
        <v>0</v>
      </c>
      <c r="GE149">
        <v>0</v>
      </c>
      <c r="GW149">
        <v>0</v>
      </c>
    </row>
    <row r="150" spans="1:207">
      <c r="A150">
        <v>10</v>
      </c>
      <c r="B150">
        <v>103</v>
      </c>
      <c r="C150">
        <v>1034</v>
      </c>
      <c r="D150">
        <v>103403</v>
      </c>
      <c r="E150">
        <v>10340304</v>
      </c>
      <c r="F150" t="s">
        <v>284</v>
      </c>
      <c r="G150" t="s">
        <v>410</v>
      </c>
      <c r="H150" t="s">
        <v>265</v>
      </c>
      <c r="I150" t="s">
        <v>411</v>
      </c>
      <c r="AA150">
        <v>0</v>
      </c>
      <c r="AS150">
        <v>0</v>
      </c>
      <c r="BK150">
        <v>0</v>
      </c>
      <c r="CC150">
        <v>0</v>
      </c>
      <c r="CU150">
        <v>0</v>
      </c>
      <c r="DM150">
        <v>0</v>
      </c>
      <c r="EE150">
        <v>0</v>
      </c>
      <c r="EW150">
        <v>0</v>
      </c>
      <c r="FO150">
        <v>0</v>
      </c>
      <c r="GG150">
        <v>0</v>
      </c>
      <c r="GY150">
        <v>0</v>
      </c>
    </row>
    <row r="151" spans="1:207">
      <c r="A151">
        <v>10</v>
      </c>
      <c r="B151">
        <v>104</v>
      </c>
      <c r="F151" t="s">
        <v>415</v>
      </c>
      <c r="G151" t="s">
        <v>245</v>
      </c>
      <c r="H151" t="s">
        <v>416</v>
      </c>
      <c r="I151" t="s">
        <v>376</v>
      </c>
      <c r="AA151">
        <v>0</v>
      </c>
      <c r="AS151">
        <v>0</v>
      </c>
      <c r="BK151">
        <v>0</v>
      </c>
      <c r="CC151">
        <v>0</v>
      </c>
      <c r="CP151">
        <v>30319.11</v>
      </c>
      <c r="DC151">
        <v>30319.11</v>
      </c>
      <c r="DU151">
        <v>0</v>
      </c>
      <c r="EM151">
        <v>0</v>
      </c>
      <c r="EZ151">
        <v>30319.11</v>
      </c>
      <c r="FM151">
        <v>30319.11</v>
      </c>
      <c r="GE151">
        <v>0</v>
      </c>
    </row>
    <row r="152" spans="1:207">
      <c r="A152">
        <v>10</v>
      </c>
      <c r="B152">
        <v>104</v>
      </c>
      <c r="C152">
        <v>1041</v>
      </c>
      <c r="F152" t="s">
        <v>415</v>
      </c>
      <c r="G152" t="s">
        <v>245</v>
      </c>
      <c r="H152" t="s">
        <v>416</v>
      </c>
      <c r="I152" t="s">
        <v>376</v>
      </c>
      <c r="AA152">
        <v>0</v>
      </c>
      <c r="AS152">
        <v>0</v>
      </c>
      <c r="BK152">
        <v>0</v>
      </c>
      <c r="CC152">
        <v>0</v>
      </c>
      <c r="CP152">
        <v>30319.11</v>
      </c>
      <c r="DC152">
        <v>30319.11</v>
      </c>
      <c r="DU152">
        <v>0</v>
      </c>
      <c r="EM152">
        <v>0</v>
      </c>
      <c r="EZ152">
        <v>30319.11</v>
      </c>
      <c r="FM152">
        <v>30319.11</v>
      </c>
      <c r="GE152">
        <v>0</v>
      </c>
    </row>
    <row r="153" spans="1:207">
      <c r="A153">
        <v>10</v>
      </c>
      <c r="B153">
        <v>104</v>
      </c>
      <c r="C153">
        <v>1041</v>
      </c>
      <c r="D153">
        <v>104101</v>
      </c>
      <c r="F153" t="s">
        <v>415</v>
      </c>
      <c r="G153" t="s">
        <v>245</v>
      </c>
      <c r="H153" t="s">
        <v>416</v>
      </c>
      <c r="I153" t="s">
        <v>376</v>
      </c>
      <c r="AA153">
        <v>0</v>
      </c>
      <c r="AS153">
        <v>0</v>
      </c>
      <c r="BK153">
        <v>0</v>
      </c>
      <c r="CC153">
        <v>0</v>
      </c>
      <c r="CP153">
        <v>30319.11</v>
      </c>
      <c r="DC153">
        <v>30319.11</v>
      </c>
      <c r="DU153">
        <v>0</v>
      </c>
      <c r="EM153">
        <v>0</v>
      </c>
      <c r="EZ153">
        <v>30319.11</v>
      </c>
      <c r="FM153">
        <v>30319.11</v>
      </c>
      <c r="GE153">
        <v>0</v>
      </c>
    </row>
    <row r="154" spans="1:207">
      <c r="A154">
        <v>10</v>
      </c>
      <c r="B154">
        <v>104</v>
      </c>
      <c r="C154">
        <v>1041</v>
      </c>
      <c r="D154">
        <v>104101</v>
      </c>
      <c r="E154">
        <v>10410101</v>
      </c>
      <c r="F154" t="s">
        <v>415</v>
      </c>
      <c r="G154" t="s">
        <v>376</v>
      </c>
      <c r="Y154">
        <v>0</v>
      </c>
      <c r="AQ154">
        <v>0</v>
      </c>
      <c r="BI154">
        <v>0</v>
      </c>
      <c r="CA154">
        <v>0</v>
      </c>
      <c r="CO154">
        <v>1227.9000000000001</v>
      </c>
      <c r="DC154">
        <v>1227.9000000000001</v>
      </c>
      <c r="DU154">
        <v>0</v>
      </c>
      <c r="EM154">
        <v>0</v>
      </c>
      <c r="FA154">
        <v>1227.9000000000001</v>
      </c>
      <c r="FO154">
        <v>1227.9000000000001</v>
      </c>
      <c r="GG154">
        <v>0</v>
      </c>
    </row>
    <row r="155" spans="1:207">
      <c r="A155">
        <v>10</v>
      </c>
      <c r="B155">
        <v>104</v>
      </c>
      <c r="C155">
        <v>1041</v>
      </c>
      <c r="D155">
        <v>104101</v>
      </c>
      <c r="E155">
        <v>10410102</v>
      </c>
      <c r="F155" t="s">
        <v>416</v>
      </c>
      <c r="G155" t="s">
        <v>376</v>
      </c>
      <c r="Y155">
        <v>0</v>
      </c>
      <c r="AQ155">
        <v>0</v>
      </c>
      <c r="BI155">
        <v>0</v>
      </c>
      <c r="CA155">
        <v>0</v>
      </c>
      <c r="CN155">
        <v>29091.21</v>
      </c>
      <c r="DA155">
        <v>29091.21</v>
      </c>
      <c r="DS155">
        <v>0</v>
      </c>
      <c r="EK155">
        <v>0</v>
      </c>
      <c r="EX155">
        <v>29091.21</v>
      </c>
      <c r="FK155">
        <v>29091.21</v>
      </c>
      <c r="GC155">
        <v>0</v>
      </c>
    </row>
    <row r="156" spans="1:207">
      <c r="A156">
        <v>10</v>
      </c>
      <c r="B156">
        <v>104</v>
      </c>
      <c r="C156">
        <v>1041</v>
      </c>
      <c r="D156">
        <v>104101</v>
      </c>
      <c r="E156">
        <v>10410103</v>
      </c>
      <c r="F156" t="s">
        <v>417</v>
      </c>
      <c r="G156" t="s">
        <v>418</v>
      </c>
      <c r="Y156">
        <v>0</v>
      </c>
      <c r="AQ156">
        <v>0</v>
      </c>
      <c r="BI156">
        <v>0</v>
      </c>
      <c r="CA156">
        <v>0</v>
      </c>
      <c r="CS156">
        <v>0</v>
      </c>
      <c r="DK156">
        <v>0</v>
      </c>
      <c r="EC156">
        <v>0</v>
      </c>
      <c r="EU156">
        <v>0</v>
      </c>
      <c r="FM156">
        <v>0</v>
      </c>
      <c r="GE156">
        <v>0</v>
      </c>
      <c r="GW156">
        <v>0</v>
      </c>
    </row>
    <row r="157" spans="1:207">
      <c r="A157">
        <v>10</v>
      </c>
      <c r="B157">
        <v>104</v>
      </c>
      <c r="C157">
        <v>1041</v>
      </c>
      <c r="D157">
        <v>104101</v>
      </c>
      <c r="E157">
        <v>10410104</v>
      </c>
      <c r="F157" t="s">
        <v>417</v>
      </c>
      <c r="G157" t="s">
        <v>419</v>
      </c>
      <c r="Y157">
        <v>0</v>
      </c>
      <c r="AQ157">
        <v>0</v>
      </c>
      <c r="BI157">
        <v>0</v>
      </c>
      <c r="CA157">
        <v>0</v>
      </c>
      <c r="CS157">
        <v>0</v>
      </c>
      <c r="DK157">
        <v>0</v>
      </c>
      <c r="EC157">
        <v>0</v>
      </c>
      <c r="EU157">
        <v>0</v>
      </c>
      <c r="FM157">
        <v>0</v>
      </c>
      <c r="GE157">
        <v>0</v>
      </c>
      <c r="GW157">
        <v>0</v>
      </c>
    </row>
    <row r="158" spans="1:207">
      <c r="A158">
        <v>10</v>
      </c>
      <c r="B158">
        <v>104</v>
      </c>
      <c r="C158">
        <v>1041</v>
      </c>
      <c r="D158">
        <v>104101</v>
      </c>
      <c r="E158">
        <v>10410105</v>
      </c>
      <c r="F158" t="s">
        <v>353</v>
      </c>
      <c r="G158" t="s">
        <v>420</v>
      </c>
      <c r="Y158">
        <v>0</v>
      </c>
      <c r="AQ158">
        <v>0</v>
      </c>
      <c r="BI158">
        <v>0</v>
      </c>
      <c r="CA158">
        <v>0</v>
      </c>
      <c r="CS158">
        <v>0</v>
      </c>
      <c r="DK158">
        <v>0</v>
      </c>
      <c r="EC158">
        <v>0</v>
      </c>
      <c r="EU158">
        <v>0</v>
      </c>
      <c r="FM158">
        <v>0</v>
      </c>
      <c r="GE158">
        <v>0</v>
      </c>
      <c r="GW158">
        <v>0</v>
      </c>
    </row>
    <row r="159" spans="1:207">
      <c r="A159">
        <v>20</v>
      </c>
      <c r="F159" t="s">
        <v>421</v>
      </c>
      <c r="X159">
        <v>0</v>
      </c>
      <c r="AP159">
        <v>0</v>
      </c>
      <c r="BH159">
        <v>0</v>
      </c>
      <c r="BZ159">
        <v>0</v>
      </c>
      <c r="CL159">
        <v>754244.9</v>
      </c>
      <c r="CV159">
        <v>1013092.96</v>
      </c>
      <c r="DN159">
        <v>0</v>
      </c>
      <c r="EF159">
        <v>0</v>
      </c>
      <c r="ER159">
        <v>754244.9</v>
      </c>
      <c r="FB159">
        <v>1013092.96</v>
      </c>
      <c r="FM159">
        <v>-258848.06</v>
      </c>
    </row>
    <row r="160" spans="1:207">
      <c r="A160">
        <v>20</v>
      </c>
      <c r="B160">
        <v>201</v>
      </c>
      <c r="F160" t="s">
        <v>422</v>
      </c>
      <c r="G160" t="s">
        <v>423</v>
      </c>
      <c r="Y160">
        <v>0</v>
      </c>
      <c r="AQ160">
        <v>0</v>
      </c>
      <c r="BI160">
        <v>0</v>
      </c>
      <c r="CA160">
        <v>0</v>
      </c>
      <c r="CN160">
        <v>42823.76</v>
      </c>
      <c r="CZ160">
        <v>219244.29</v>
      </c>
      <c r="DR160">
        <v>0</v>
      </c>
      <c r="EJ160">
        <v>0</v>
      </c>
      <c r="EW160">
        <v>42823.76</v>
      </c>
      <c r="FI160">
        <v>219244.29</v>
      </c>
      <c r="FT160">
        <v>-176420.53</v>
      </c>
    </row>
    <row r="161" spans="1:208">
      <c r="A161">
        <v>20</v>
      </c>
      <c r="B161">
        <v>201</v>
      </c>
      <c r="C161">
        <v>2011</v>
      </c>
      <c r="F161" t="s">
        <v>424</v>
      </c>
      <c r="G161" t="s">
        <v>243</v>
      </c>
      <c r="H161" t="s">
        <v>425</v>
      </c>
      <c r="I161" t="s">
        <v>426</v>
      </c>
      <c r="AA161">
        <v>0</v>
      </c>
      <c r="AS161">
        <v>0</v>
      </c>
      <c r="BK161">
        <v>0</v>
      </c>
      <c r="CC161">
        <v>0</v>
      </c>
      <c r="CU161">
        <v>0</v>
      </c>
      <c r="DH161">
        <v>14898.16</v>
      </c>
      <c r="DZ161">
        <v>0</v>
      </c>
      <c r="ER161">
        <v>0</v>
      </c>
      <c r="FJ161">
        <v>0</v>
      </c>
      <c r="FW161">
        <v>14898.16</v>
      </c>
      <c r="GI161">
        <v>-14898.16</v>
      </c>
    </row>
    <row r="162" spans="1:208">
      <c r="A162">
        <v>20</v>
      </c>
      <c r="B162">
        <v>201</v>
      </c>
      <c r="C162">
        <v>2011</v>
      </c>
      <c r="D162">
        <v>201101</v>
      </c>
      <c r="F162" t="s">
        <v>424</v>
      </c>
      <c r="G162" t="s">
        <v>243</v>
      </c>
      <c r="H162" t="s">
        <v>425</v>
      </c>
      <c r="I162" t="s">
        <v>426</v>
      </c>
      <c r="AA162">
        <v>0</v>
      </c>
      <c r="AS162">
        <v>0</v>
      </c>
      <c r="BK162">
        <v>0</v>
      </c>
      <c r="CC162">
        <v>0</v>
      </c>
      <c r="CU162">
        <v>0</v>
      </c>
      <c r="DH162">
        <v>14898.16</v>
      </c>
      <c r="DZ162">
        <v>0</v>
      </c>
      <c r="ER162">
        <v>0</v>
      </c>
      <c r="FJ162">
        <v>0</v>
      </c>
      <c r="FW162">
        <v>14898.16</v>
      </c>
      <c r="GI162">
        <v>-14898.16</v>
      </c>
    </row>
    <row r="163" spans="1:208">
      <c r="A163">
        <v>20</v>
      </c>
      <c r="B163">
        <v>201</v>
      </c>
      <c r="C163">
        <v>2011</v>
      </c>
      <c r="D163">
        <v>201101</v>
      </c>
      <c r="E163">
        <v>20110101</v>
      </c>
      <c r="F163" t="s">
        <v>424</v>
      </c>
      <c r="G163" t="s">
        <v>243</v>
      </c>
      <c r="H163" t="s">
        <v>425</v>
      </c>
      <c r="I163" t="s">
        <v>426</v>
      </c>
      <c r="AA163">
        <v>0</v>
      </c>
      <c r="AS163">
        <v>0</v>
      </c>
      <c r="BK163">
        <v>0</v>
      </c>
      <c r="CC163">
        <v>0</v>
      </c>
      <c r="CU163">
        <v>0</v>
      </c>
      <c r="DH163">
        <v>14898.16</v>
      </c>
      <c r="DZ163">
        <v>0</v>
      </c>
      <c r="ER163">
        <v>0</v>
      </c>
      <c r="FJ163">
        <v>0</v>
      </c>
      <c r="FW163">
        <v>14898.16</v>
      </c>
      <c r="GI163">
        <v>-14898.16</v>
      </c>
    </row>
    <row r="164" spans="1:208">
      <c r="A164">
        <v>20</v>
      </c>
      <c r="B164">
        <v>201</v>
      </c>
      <c r="C164">
        <v>2012</v>
      </c>
      <c r="F164" t="s">
        <v>422</v>
      </c>
      <c r="G164" t="s">
        <v>427</v>
      </c>
      <c r="Y164">
        <v>0</v>
      </c>
      <c r="AQ164">
        <v>0</v>
      </c>
      <c r="BI164">
        <v>0</v>
      </c>
      <c r="CA164">
        <v>0</v>
      </c>
      <c r="CS164">
        <v>0</v>
      </c>
      <c r="DF164">
        <v>19228.349999999999</v>
      </c>
      <c r="DX164">
        <v>0</v>
      </c>
      <c r="EP164">
        <v>0</v>
      </c>
      <c r="FH164">
        <v>0</v>
      </c>
      <c r="FU164">
        <v>19228.349999999999</v>
      </c>
      <c r="GG164">
        <v>-19228.349999999999</v>
      </c>
    </row>
    <row r="165" spans="1:208">
      <c r="A165">
        <v>20</v>
      </c>
      <c r="B165">
        <v>201</v>
      </c>
      <c r="C165">
        <v>2012</v>
      </c>
      <c r="D165">
        <v>201201</v>
      </c>
      <c r="F165" t="s">
        <v>428</v>
      </c>
      <c r="G165" t="s">
        <v>429</v>
      </c>
      <c r="Y165">
        <v>0</v>
      </c>
      <c r="AQ165">
        <v>0</v>
      </c>
      <c r="BI165">
        <v>0</v>
      </c>
      <c r="CA165">
        <v>0</v>
      </c>
      <c r="CS165">
        <v>0</v>
      </c>
      <c r="DK165">
        <v>0</v>
      </c>
      <c r="EC165">
        <v>0</v>
      </c>
      <c r="EU165">
        <v>0</v>
      </c>
      <c r="FM165">
        <v>0</v>
      </c>
      <c r="GE165">
        <v>0</v>
      </c>
      <c r="GW165">
        <v>0</v>
      </c>
    </row>
    <row r="166" spans="1:208">
      <c r="A166">
        <v>20</v>
      </c>
      <c r="B166">
        <v>201</v>
      </c>
      <c r="C166">
        <v>2012</v>
      </c>
      <c r="D166">
        <v>201201</v>
      </c>
      <c r="E166">
        <v>20120101</v>
      </c>
      <c r="F166" t="s">
        <v>428</v>
      </c>
      <c r="G166" t="s">
        <v>429</v>
      </c>
      <c r="Y166">
        <v>0</v>
      </c>
      <c r="AQ166">
        <v>0</v>
      </c>
      <c r="BI166">
        <v>0</v>
      </c>
      <c r="CA166">
        <v>0</v>
      </c>
      <c r="CS166">
        <v>0</v>
      </c>
      <c r="DK166">
        <v>0</v>
      </c>
      <c r="EC166">
        <v>0</v>
      </c>
      <c r="EU166">
        <v>0</v>
      </c>
      <c r="FM166">
        <v>0</v>
      </c>
      <c r="GE166">
        <v>0</v>
      </c>
      <c r="GW166">
        <v>0</v>
      </c>
    </row>
    <row r="167" spans="1:208">
      <c r="A167">
        <v>20</v>
      </c>
      <c r="B167">
        <v>201</v>
      </c>
      <c r="C167">
        <v>2012</v>
      </c>
      <c r="D167">
        <v>201202</v>
      </c>
      <c r="F167" t="s">
        <v>428</v>
      </c>
      <c r="G167" t="s">
        <v>430</v>
      </c>
      <c r="H167" t="s">
        <v>301</v>
      </c>
      <c r="I167" t="s">
        <v>431</v>
      </c>
      <c r="J167" t="s">
        <v>306</v>
      </c>
      <c r="K167" t="s">
        <v>432</v>
      </c>
      <c r="L167" t="s">
        <v>433</v>
      </c>
      <c r="AD167">
        <v>0</v>
      </c>
      <c r="AV167">
        <v>0</v>
      </c>
      <c r="BN167">
        <v>0</v>
      </c>
      <c r="CF167">
        <v>0</v>
      </c>
      <c r="CX167">
        <v>0</v>
      </c>
      <c r="DK167">
        <v>19228.349999999999</v>
      </c>
      <c r="EC167">
        <v>0</v>
      </c>
      <c r="EU167">
        <v>0</v>
      </c>
      <c r="FM167">
        <v>0</v>
      </c>
      <c r="FZ167">
        <v>19228.349999999999</v>
      </c>
      <c r="GL167">
        <v>-19228.349999999999</v>
      </c>
    </row>
    <row r="168" spans="1:208">
      <c r="A168">
        <v>20</v>
      </c>
      <c r="B168">
        <v>201</v>
      </c>
      <c r="C168">
        <v>2012</v>
      </c>
      <c r="D168">
        <v>201202</v>
      </c>
      <c r="E168">
        <v>20120201</v>
      </c>
      <c r="F168" t="s">
        <v>428</v>
      </c>
      <c r="G168" t="s">
        <v>430</v>
      </c>
      <c r="H168" t="s">
        <v>301</v>
      </c>
      <c r="I168" t="s">
        <v>431</v>
      </c>
      <c r="J168" t="s">
        <v>306</v>
      </c>
      <c r="K168" t="s">
        <v>432</v>
      </c>
      <c r="L168" t="s">
        <v>433</v>
      </c>
      <c r="AD168">
        <v>0</v>
      </c>
      <c r="AV168">
        <v>0</v>
      </c>
      <c r="BN168">
        <v>0</v>
      </c>
      <c r="CF168">
        <v>0</v>
      </c>
      <c r="CX168">
        <v>0</v>
      </c>
      <c r="DK168">
        <v>19228.349999999999</v>
      </c>
      <c r="EC168">
        <v>0</v>
      </c>
      <c r="EU168">
        <v>0</v>
      </c>
      <c r="FM168">
        <v>0</v>
      </c>
      <c r="FZ168">
        <v>19228.349999999999</v>
      </c>
      <c r="GL168">
        <v>-19228.349999999999</v>
      </c>
    </row>
    <row r="169" spans="1:208">
      <c r="A169">
        <v>20</v>
      </c>
      <c r="B169">
        <v>201</v>
      </c>
      <c r="C169">
        <v>2012</v>
      </c>
      <c r="D169">
        <v>201203</v>
      </c>
      <c r="F169" t="s">
        <v>428</v>
      </c>
      <c r="G169" t="s">
        <v>430</v>
      </c>
      <c r="H169" t="s">
        <v>434</v>
      </c>
      <c r="I169" t="s">
        <v>351</v>
      </c>
      <c r="J169" t="s">
        <v>274</v>
      </c>
      <c r="AB169">
        <v>0</v>
      </c>
      <c r="AT169">
        <v>0</v>
      </c>
      <c r="BL169">
        <v>0</v>
      </c>
      <c r="CD169">
        <v>0</v>
      </c>
      <c r="CV169">
        <v>0</v>
      </c>
      <c r="DN169">
        <v>0</v>
      </c>
      <c r="EF169">
        <v>0</v>
      </c>
      <c r="EX169">
        <v>0</v>
      </c>
      <c r="FP169">
        <v>0</v>
      </c>
      <c r="GH169">
        <v>0</v>
      </c>
      <c r="GZ169">
        <v>0</v>
      </c>
    </row>
    <row r="170" spans="1:208">
      <c r="A170">
        <v>20</v>
      </c>
      <c r="B170">
        <v>201</v>
      </c>
      <c r="C170">
        <v>2012</v>
      </c>
      <c r="D170">
        <v>201203</v>
      </c>
      <c r="E170">
        <v>20120301</v>
      </c>
      <c r="F170" t="s">
        <v>428</v>
      </c>
      <c r="G170" t="s">
        <v>430</v>
      </c>
      <c r="H170" t="s">
        <v>434</v>
      </c>
      <c r="I170" t="s">
        <v>351</v>
      </c>
      <c r="J170" t="s">
        <v>274</v>
      </c>
      <c r="AB170">
        <v>0</v>
      </c>
      <c r="AT170">
        <v>0</v>
      </c>
      <c r="BL170">
        <v>0</v>
      </c>
      <c r="CD170">
        <v>0</v>
      </c>
      <c r="CV170">
        <v>0</v>
      </c>
      <c r="DN170">
        <v>0</v>
      </c>
      <c r="EF170">
        <v>0</v>
      </c>
      <c r="EX170">
        <v>0</v>
      </c>
      <c r="FP170">
        <v>0</v>
      </c>
      <c r="GH170">
        <v>0</v>
      </c>
      <c r="GZ170">
        <v>0</v>
      </c>
    </row>
    <row r="171" spans="1:208">
      <c r="A171">
        <v>20</v>
      </c>
      <c r="B171">
        <v>201</v>
      </c>
      <c r="C171">
        <v>2013</v>
      </c>
      <c r="F171" t="s">
        <v>422</v>
      </c>
      <c r="G171" t="s">
        <v>435</v>
      </c>
      <c r="Y171">
        <v>0</v>
      </c>
      <c r="AQ171">
        <v>0</v>
      </c>
      <c r="BI171">
        <v>0</v>
      </c>
      <c r="CA171">
        <v>0</v>
      </c>
      <c r="CS171">
        <v>0</v>
      </c>
      <c r="DE171">
        <v>142294.01999999999</v>
      </c>
      <c r="DW171">
        <v>0</v>
      </c>
      <c r="EO171">
        <v>0</v>
      </c>
      <c r="FG171">
        <v>0</v>
      </c>
      <c r="FS171">
        <v>142294.01999999999</v>
      </c>
      <c r="GD171">
        <v>-142294.01999999999</v>
      </c>
    </row>
    <row r="172" spans="1:208">
      <c r="A172">
        <v>20</v>
      </c>
      <c r="B172">
        <v>201</v>
      </c>
      <c r="C172">
        <v>2013</v>
      </c>
      <c r="D172">
        <v>201301</v>
      </c>
      <c r="F172" t="s">
        <v>428</v>
      </c>
      <c r="G172" t="s">
        <v>243</v>
      </c>
      <c r="H172" t="s">
        <v>436</v>
      </c>
      <c r="I172" t="s">
        <v>237</v>
      </c>
      <c r="J172" t="s">
        <v>437</v>
      </c>
      <c r="K172" t="s">
        <v>243</v>
      </c>
      <c r="L172" t="s">
        <v>438</v>
      </c>
      <c r="AD172">
        <v>0</v>
      </c>
      <c r="AV172">
        <v>0</v>
      </c>
      <c r="BN172">
        <v>0</v>
      </c>
      <c r="CF172">
        <v>0</v>
      </c>
      <c r="CX172">
        <v>0</v>
      </c>
      <c r="DJ172">
        <v>142294.01999999999</v>
      </c>
      <c r="EB172">
        <v>0</v>
      </c>
      <c r="ET172">
        <v>0</v>
      </c>
      <c r="FL172">
        <v>0</v>
      </c>
      <c r="FX172">
        <v>142294.01999999999</v>
      </c>
      <c r="GI172">
        <v>-142294.01999999999</v>
      </c>
    </row>
    <row r="173" spans="1:208">
      <c r="A173">
        <v>20</v>
      </c>
      <c r="B173">
        <v>201</v>
      </c>
      <c r="C173">
        <v>2013</v>
      </c>
      <c r="D173">
        <v>201301</v>
      </c>
      <c r="E173">
        <v>20130101</v>
      </c>
      <c r="F173" t="s">
        <v>428</v>
      </c>
      <c r="G173" t="s">
        <v>243</v>
      </c>
      <c r="H173" t="s">
        <v>436</v>
      </c>
      <c r="I173" t="s">
        <v>237</v>
      </c>
      <c r="J173" t="s">
        <v>437</v>
      </c>
      <c r="K173" t="s">
        <v>243</v>
      </c>
      <c r="L173" t="s">
        <v>438</v>
      </c>
      <c r="AD173">
        <v>0</v>
      </c>
      <c r="AV173">
        <v>0</v>
      </c>
      <c r="BN173">
        <v>0</v>
      </c>
      <c r="CF173">
        <v>0</v>
      </c>
      <c r="CX173">
        <v>0</v>
      </c>
      <c r="DJ173">
        <v>142294.01999999999</v>
      </c>
      <c r="EB173">
        <v>0</v>
      </c>
      <c r="ET173">
        <v>0</v>
      </c>
      <c r="FL173">
        <v>0</v>
      </c>
      <c r="FX173">
        <v>142294.01999999999</v>
      </c>
      <c r="GI173">
        <v>-142294.01999999999</v>
      </c>
    </row>
    <row r="174" spans="1:208">
      <c r="A174">
        <v>20</v>
      </c>
      <c r="B174">
        <v>201</v>
      </c>
      <c r="C174">
        <v>2013</v>
      </c>
      <c r="D174">
        <v>201302</v>
      </c>
      <c r="F174" t="s">
        <v>269</v>
      </c>
      <c r="G174" t="s">
        <v>428</v>
      </c>
      <c r="Y174">
        <v>0</v>
      </c>
      <c r="AQ174">
        <v>0</v>
      </c>
      <c r="BI174">
        <v>0</v>
      </c>
      <c r="CA174">
        <v>0</v>
      </c>
      <c r="CS174">
        <v>0</v>
      </c>
      <c r="DK174">
        <v>0</v>
      </c>
      <c r="EC174">
        <v>0</v>
      </c>
      <c r="EU174">
        <v>0</v>
      </c>
      <c r="FM174">
        <v>0</v>
      </c>
      <c r="GE174">
        <v>0</v>
      </c>
      <c r="GW174">
        <v>0</v>
      </c>
    </row>
    <row r="175" spans="1:208">
      <c r="A175">
        <v>20</v>
      </c>
      <c r="B175">
        <v>201</v>
      </c>
      <c r="C175">
        <v>2013</v>
      </c>
      <c r="D175">
        <v>201302</v>
      </c>
      <c r="E175">
        <v>20130201</v>
      </c>
      <c r="F175" t="s">
        <v>269</v>
      </c>
      <c r="G175" t="s">
        <v>428</v>
      </c>
      <c r="Y175">
        <v>0</v>
      </c>
      <c r="AQ175">
        <v>0</v>
      </c>
      <c r="BI175">
        <v>0</v>
      </c>
      <c r="CA175">
        <v>0</v>
      </c>
      <c r="CS175">
        <v>0</v>
      </c>
      <c r="DK175">
        <v>0</v>
      </c>
      <c r="EC175">
        <v>0</v>
      </c>
      <c r="EU175">
        <v>0</v>
      </c>
      <c r="FM175">
        <v>0</v>
      </c>
      <c r="GE175">
        <v>0</v>
      </c>
      <c r="GW175">
        <v>0</v>
      </c>
    </row>
    <row r="176" spans="1:208">
      <c r="A176">
        <v>20</v>
      </c>
      <c r="B176">
        <v>201</v>
      </c>
      <c r="C176">
        <v>2014</v>
      </c>
      <c r="F176" t="s">
        <v>439</v>
      </c>
      <c r="G176" t="s">
        <v>440</v>
      </c>
      <c r="Y176">
        <v>0</v>
      </c>
      <c r="AQ176">
        <v>0</v>
      </c>
      <c r="BI176">
        <v>0</v>
      </c>
      <c r="CA176">
        <v>0</v>
      </c>
      <c r="CN176">
        <v>42823.76</v>
      </c>
      <c r="DA176">
        <v>42823.76</v>
      </c>
      <c r="DS176">
        <v>0</v>
      </c>
      <c r="EK176">
        <v>0</v>
      </c>
      <c r="EX176">
        <v>42823.76</v>
      </c>
      <c r="FK176">
        <v>42823.76</v>
      </c>
      <c r="GC176">
        <v>0</v>
      </c>
    </row>
    <row r="177" spans="1:211">
      <c r="A177">
        <v>20</v>
      </c>
      <c r="B177">
        <v>201</v>
      </c>
      <c r="C177">
        <v>2014</v>
      </c>
      <c r="D177">
        <v>201401</v>
      </c>
      <c r="F177" t="s">
        <v>439</v>
      </c>
      <c r="G177" t="s">
        <v>440</v>
      </c>
      <c r="Y177">
        <v>0</v>
      </c>
      <c r="AQ177">
        <v>0</v>
      </c>
      <c r="BI177">
        <v>0</v>
      </c>
      <c r="CA177">
        <v>0</v>
      </c>
      <c r="CN177">
        <v>42823.76</v>
      </c>
      <c r="DA177">
        <v>42823.76</v>
      </c>
      <c r="DS177">
        <v>0</v>
      </c>
      <c r="EK177">
        <v>0</v>
      </c>
      <c r="EX177">
        <v>42823.76</v>
      </c>
      <c r="FK177">
        <v>42823.76</v>
      </c>
      <c r="GC177">
        <v>0</v>
      </c>
    </row>
    <row r="178" spans="1:211">
      <c r="A178">
        <v>20</v>
      </c>
      <c r="B178">
        <v>201</v>
      </c>
      <c r="C178">
        <v>2014</v>
      </c>
      <c r="D178">
        <v>201401</v>
      </c>
      <c r="E178">
        <v>20140101</v>
      </c>
      <c r="F178" t="s">
        <v>439</v>
      </c>
      <c r="G178" t="s">
        <v>440</v>
      </c>
      <c r="Y178">
        <v>0</v>
      </c>
      <c r="AQ178">
        <v>0</v>
      </c>
      <c r="BI178">
        <v>0</v>
      </c>
      <c r="CA178">
        <v>0</v>
      </c>
      <c r="CN178">
        <v>42823.76</v>
      </c>
      <c r="DA178">
        <v>42823.76</v>
      </c>
      <c r="DS178">
        <v>0</v>
      </c>
      <c r="EK178">
        <v>0</v>
      </c>
      <c r="EX178">
        <v>42823.76</v>
      </c>
      <c r="FK178">
        <v>42823.76</v>
      </c>
      <c r="GC178">
        <v>0</v>
      </c>
    </row>
    <row r="179" spans="1:211">
      <c r="A179">
        <v>20</v>
      </c>
      <c r="B179">
        <v>202</v>
      </c>
      <c r="F179" t="s">
        <v>248</v>
      </c>
      <c r="G179" t="s">
        <v>301</v>
      </c>
      <c r="H179" t="s">
        <v>441</v>
      </c>
      <c r="I179" t="s">
        <v>245</v>
      </c>
      <c r="J179" t="s">
        <v>270</v>
      </c>
      <c r="AB179">
        <v>0</v>
      </c>
      <c r="AT179">
        <v>0</v>
      </c>
      <c r="BL179">
        <v>0</v>
      </c>
      <c r="CD179">
        <v>0</v>
      </c>
      <c r="CV179">
        <v>0</v>
      </c>
      <c r="DN179">
        <v>0</v>
      </c>
      <c r="EF179">
        <v>0</v>
      </c>
      <c r="EX179">
        <v>0</v>
      </c>
      <c r="FP179">
        <v>0</v>
      </c>
      <c r="GH179">
        <v>0</v>
      </c>
      <c r="GZ179">
        <v>0</v>
      </c>
    </row>
    <row r="180" spans="1:211">
      <c r="A180">
        <v>20</v>
      </c>
      <c r="B180">
        <v>202</v>
      </c>
      <c r="C180">
        <v>2021</v>
      </c>
      <c r="F180" t="s">
        <v>248</v>
      </c>
      <c r="G180" t="s">
        <v>301</v>
      </c>
      <c r="H180" t="s">
        <v>441</v>
      </c>
      <c r="I180" t="s">
        <v>245</v>
      </c>
      <c r="J180" t="s">
        <v>270</v>
      </c>
      <c r="AB180">
        <v>0</v>
      </c>
      <c r="AT180">
        <v>0</v>
      </c>
      <c r="BL180">
        <v>0</v>
      </c>
      <c r="CD180">
        <v>0</v>
      </c>
      <c r="CV180">
        <v>0</v>
      </c>
      <c r="DN180">
        <v>0</v>
      </c>
      <c r="EF180">
        <v>0</v>
      </c>
      <c r="EX180">
        <v>0</v>
      </c>
      <c r="FP180">
        <v>0</v>
      </c>
      <c r="GH180">
        <v>0</v>
      </c>
      <c r="GZ180">
        <v>0</v>
      </c>
    </row>
    <row r="181" spans="1:211">
      <c r="A181">
        <v>20</v>
      </c>
      <c r="B181">
        <v>202</v>
      </c>
      <c r="C181">
        <v>2021</v>
      </c>
      <c r="D181">
        <v>202101</v>
      </c>
      <c r="F181" t="s">
        <v>248</v>
      </c>
      <c r="G181" t="s">
        <v>301</v>
      </c>
      <c r="H181" t="s">
        <v>442</v>
      </c>
      <c r="I181" t="s">
        <v>243</v>
      </c>
      <c r="J181" t="s">
        <v>443</v>
      </c>
      <c r="K181" t="s">
        <v>245</v>
      </c>
      <c r="L181" t="s">
        <v>444</v>
      </c>
      <c r="M181" t="s">
        <v>262</v>
      </c>
      <c r="AE181">
        <v>0</v>
      </c>
      <c r="AW181">
        <v>0</v>
      </c>
      <c r="BO181">
        <v>0</v>
      </c>
      <c r="CG181">
        <v>0</v>
      </c>
      <c r="CY181">
        <v>0</v>
      </c>
      <c r="DQ181">
        <v>0</v>
      </c>
      <c r="EI181">
        <v>0</v>
      </c>
      <c r="FA181">
        <v>0</v>
      </c>
      <c r="FS181">
        <v>0</v>
      </c>
      <c r="GK181">
        <v>0</v>
      </c>
      <c r="HC181">
        <v>0</v>
      </c>
    </row>
    <row r="182" spans="1:211">
      <c r="A182">
        <v>20</v>
      </c>
      <c r="B182">
        <v>202</v>
      </c>
      <c r="C182">
        <v>2021</v>
      </c>
      <c r="D182">
        <v>202101</v>
      </c>
      <c r="E182">
        <v>20210101</v>
      </c>
      <c r="F182" t="s">
        <v>248</v>
      </c>
      <c r="G182" t="s">
        <v>301</v>
      </c>
      <c r="H182" t="s">
        <v>442</v>
      </c>
      <c r="I182" t="s">
        <v>243</v>
      </c>
      <c r="J182" t="s">
        <v>443</v>
      </c>
      <c r="K182" t="s">
        <v>245</v>
      </c>
      <c r="L182" t="s">
        <v>444</v>
      </c>
      <c r="M182" t="s">
        <v>262</v>
      </c>
      <c r="AE182">
        <v>0</v>
      </c>
      <c r="AW182">
        <v>0</v>
      </c>
      <c r="BO182">
        <v>0</v>
      </c>
      <c r="CG182">
        <v>0</v>
      </c>
      <c r="CY182">
        <v>0</v>
      </c>
      <c r="DQ182">
        <v>0</v>
      </c>
      <c r="EI182">
        <v>0</v>
      </c>
      <c r="FA182">
        <v>0</v>
      </c>
      <c r="FS182">
        <v>0</v>
      </c>
      <c r="GK182">
        <v>0</v>
      </c>
      <c r="HC182">
        <v>0</v>
      </c>
    </row>
    <row r="183" spans="1:211">
      <c r="A183">
        <v>20</v>
      </c>
      <c r="B183">
        <v>202</v>
      </c>
      <c r="C183">
        <v>2021</v>
      </c>
      <c r="D183">
        <v>202102</v>
      </c>
      <c r="F183" t="s">
        <v>248</v>
      </c>
      <c r="G183" t="s">
        <v>301</v>
      </c>
      <c r="H183" t="s">
        <v>445</v>
      </c>
      <c r="I183" t="s">
        <v>446</v>
      </c>
      <c r="J183" t="s">
        <v>447</v>
      </c>
      <c r="AB183">
        <v>0</v>
      </c>
      <c r="AT183">
        <v>0</v>
      </c>
      <c r="BL183">
        <v>0</v>
      </c>
      <c r="CD183">
        <v>0</v>
      </c>
      <c r="CV183">
        <v>0</v>
      </c>
      <c r="DN183">
        <v>0</v>
      </c>
      <c r="EF183">
        <v>0</v>
      </c>
      <c r="EX183">
        <v>0</v>
      </c>
      <c r="FP183">
        <v>0</v>
      </c>
      <c r="GH183">
        <v>0</v>
      </c>
      <c r="GZ183">
        <v>0</v>
      </c>
    </row>
    <row r="184" spans="1:211">
      <c r="A184">
        <v>20</v>
      </c>
      <c r="B184">
        <v>202</v>
      </c>
      <c r="C184">
        <v>2021</v>
      </c>
      <c r="D184">
        <v>202102</v>
      </c>
      <c r="E184">
        <v>20210201</v>
      </c>
      <c r="F184" t="s">
        <v>248</v>
      </c>
      <c r="G184" t="s">
        <v>301</v>
      </c>
      <c r="H184" t="s">
        <v>445</v>
      </c>
      <c r="I184" t="s">
        <v>446</v>
      </c>
      <c r="J184" t="s">
        <v>447</v>
      </c>
      <c r="AB184">
        <v>0</v>
      </c>
      <c r="AT184">
        <v>0</v>
      </c>
      <c r="BL184">
        <v>0</v>
      </c>
      <c r="CD184">
        <v>0</v>
      </c>
      <c r="CV184">
        <v>0</v>
      </c>
      <c r="DN184">
        <v>0</v>
      </c>
      <c r="EF184">
        <v>0</v>
      </c>
      <c r="EX184">
        <v>0</v>
      </c>
      <c r="FP184">
        <v>0</v>
      </c>
      <c r="GH184">
        <v>0</v>
      </c>
      <c r="GZ184">
        <v>0</v>
      </c>
    </row>
    <row r="185" spans="1:211">
      <c r="A185">
        <v>20</v>
      </c>
      <c r="B185">
        <v>202</v>
      </c>
      <c r="C185">
        <v>2021</v>
      </c>
      <c r="D185">
        <v>202103</v>
      </c>
      <c r="F185" t="s">
        <v>284</v>
      </c>
      <c r="X185">
        <v>0</v>
      </c>
      <c r="AP185">
        <v>0</v>
      </c>
      <c r="BH185">
        <v>0</v>
      </c>
      <c r="BZ185">
        <v>0</v>
      </c>
      <c r="CR185">
        <v>0</v>
      </c>
      <c r="DJ185">
        <v>0</v>
      </c>
      <c r="EB185">
        <v>0</v>
      </c>
      <c r="ET185">
        <v>0</v>
      </c>
      <c r="FL185">
        <v>0</v>
      </c>
      <c r="GD185">
        <v>0</v>
      </c>
      <c r="GV185">
        <v>0</v>
      </c>
    </row>
    <row r="186" spans="1:211">
      <c r="A186">
        <v>20</v>
      </c>
      <c r="B186">
        <v>202</v>
      </c>
      <c r="C186">
        <v>2021</v>
      </c>
      <c r="D186">
        <v>202103</v>
      </c>
      <c r="E186">
        <v>20210301</v>
      </c>
      <c r="F186" t="s">
        <v>424</v>
      </c>
      <c r="G186" t="s">
        <v>448</v>
      </c>
      <c r="H186" t="s">
        <v>316</v>
      </c>
      <c r="Z186">
        <v>0</v>
      </c>
      <c r="AR186">
        <v>0</v>
      </c>
      <c r="BJ186">
        <v>0</v>
      </c>
      <c r="CB186">
        <v>0</v>
      </c>
      <c r="CT186">
        <v>0</v>
      </c>
      <c r="DL186">
        <v>0</v>
      </c>
      <c r="ED186">
        <v>0</v>
      </c>
      <c r="EV186">
        <v>0</v>
      </c>
      <c r="FN186">
        <v>0</v>
      </c>
      <c r="GF186">
        <v>0</v>
      </c>
      <c r="GX186">
        <v>0</v>
      </c>
    </row>
    <row r="187" spans="1:211">
      <c r="A187">
        <v>20</v>
      </c>
      <c r="B187">
        <v>202</v>
      </c>
      <c r="C187">
        <v>2021</v>
      </c>
      <c r="D187">
        <v>202103</v>
      </c>
      <c r="E187">
        <v>20210302</v>
      </c>
      <c r="F187" t="s">
        <v>424</v>
      </c>
      <c r="G187" t="s">
        <v>441</v>
      </c>
      <c r="H187" t="s">
        <v>449</v>
      </c>
      <c r="I187" t="s">
        <v>450</v>
      </c>
      <c r="AA187">
        <v>0</v>
      </c>
      <c r="AS187">
        <v>0</v>
      </c>
      <c r="BK187">
        <v>0</v>
      </c>
      <c r="CC187">
        <v>0</v>
      </c>
      <c r="CU187">
        <v>0</v>
      </c>
      <c r="DM187">
        <v>0</v>
      </c>
      <c r="EE187">
        <v>0</v>
      </c>
      <c r="EW187">
        <v>0</v>
      </c>
      <c r="FO187">
        <v>0</v>
      </c>
      <c r="GG187">
        <v>0</v>
      </c>
      <c r="GY187">
        <v>0</v>
      </c>
    </row>
    <row r="188" spans="1:211">
      <c r="A188">
        <v>20</v>
      </c>
      <c r="B188">
        <v>202</v>
      </c>
      <c r="C188">
        <v>2021</v>
      </c>
      <c r="D188">
        <v>202103</v>
      </c>
      <c r="E188">
        <v>20210303</v>
      </c>
      <c r="F188" t="s">
        <v>424</v>
      </c>
      <c r="G188" t="s">
        <v>441</v>
      </c>
      <c r="H188" t="s">
        <v>451</v>
      </c>
      <c r="I188" t="s">
        <v>452</v>
      </c>
      <c r="AA188">
        <v>0</v>
      </c>
      <c r="AS188">
        <v>0</v>
      </c>
      <c r="BK188">
        <v>0</v>
      </c>
      <c r="CC188">
        <v>0</v>
      </c>
      <c r="CU188">
        <v>0</v>
      </c>
      <c r="DM188">
        <v>0</v>
      </c>
      <c r="EE188">
        <v>0</v>
      </c>
      <c r="EW188">
        <v>0</v>
      </c>
      <c r="FO188">
        <v>0</v>
      </c>
      <c r="GG188">
        <v>0</v>
      </c>
      <c r="GY188">
        <v>0</v>
      </c>
    </row>
    <row r="189" spans="1:211">
      <c r="A189">
        <v>20</v>
      </c>
      <c r="B189">
        <v>202</v>
      </c>
      <c r="C189">
        <v>2021</v>
      </c>
      <c r="D189">
        <v>202103</v>
      </c>
      <c r="E189">
        <v>20210304</v>
      </c>
      <c r="F189" t="s">
        <v>284</v>
      </c>
      <c r="G189" t="s">
        <v>248</v>
      </c>
      <c r="Y189">
        <v>0</v>
      </c>
      <c r="AQ189">
        <v>0</v>
      </c>
      <c r="BI189">
        <v>0</v>
      </c>
      <c r="CA189">
        <v>0</v>
      </c>
      <c r="CS189">
        <v>0</v>
      </c>
      <c r="DK189">
        <v>0</v>
      </c>
      <c r="EC189">
        <v>0</v>
      </c>
      <c r="EU189">
        <v>0</v>
      </c>
      <c r="FM189">
        <v>0</v>
      </c>
      <c r="GE189">
        <v>0</v>
      </c>
      <c r="GW189">
        <v>0</v>
      </c>
    </row>
    <row r="190" spans="1:211">
      <c r="A190">
        <v>20</v>
      </c>
      <c r="B190">
        <v>203</v>
      </c>
      <c r="F190" t="s">
        <v>442</v>
      </c>
      <c r="G190" t="s">
        <v>243</v>
      </c>
      <c r="H190" t="s">
        <v>453</v>
      </c>
      <c r="I190" t="s">
        <v>454</v>
      </c>
      <c r="J190" t="s">
        <v>243</v>
      </c>
      <c r="K190" t="s">
        <v>455</v>
      </c>
      <c r="L190" t="s">
        <v>456</v>
      </c>
      <c r="AD190">
        <v>0</v>
      </c>
      <c r="AV190">
        <v>0</v>
      </c>
      <c r="BN190">
        <v>0</v>
      </c>
      <c r="CF190">
        <v>0</v>
      </c>
      <c r="CT190">
        <v>2325.6999999999998</v>
      </c>
      <c r="DG190">
        <v>13431.7</v>
      </c>
      <c r="DY190">
        <v>0</v>
      </c>
      <c r="EQ190">
        <v>0</v>
      </c>
      <c r="FE190">
        <v>2325.6999999999998</v>
      </c>
      <c r="FR190">
        <v>13431.7</v>
      </c>
      <c r="GD190">
        <v>-11106</v>
      </c>
    </row>
    <row r="191" spans="1:211">
      <c r="A191">
        <v>20</v>
      </c>
      <c r="B191">
        <v>203</v>
      </c>
      <c r="C191">
        <v>2031</v>
      </c>
      <c r="F191" t="s">
        <v>442</v>
      </c>
      <c r="G191" t="s">
        <v>243</v>
      </c>
      <c r="H191" t="s">
        <v>453</v>
      </c>
      <c r="I191" t="s">
        <v>454</v>
      </c>
      <c r="J191" t="s">
        <v>243</v>
      </c>
      <c r="K191" t="s">
        <v>455</v>
      </c>
      <c r="L191" t="s">
        <v>456</v>
      </c>
      <c r="AD191">
        <v>0</v>
      </c>
      <c r="AV191">
        <v>0</v>
      </c>
      <c r="BN191">
        <v>0</v>
      </c>
      <c r="CF191">
        <v>0</v>
      </c>
      <c r="CT191">
        <v>2325.6999999999998</v>
      </c>
      <c r="DG191">
        <v>13431.7</v>
      </c>
      <c r="DY191">
        <v>0</v>
      </c>
      <c r="EQ191">
        <v>0</v>
      </c>
      <c r="FE191">
        <v>2325.6999999999998</v>
      </c>
      <c r="FR191">
        <v>13431.7</v>
      </c>
      <c r="GD191">
        <v>-11106</v>
      </c>
    </row>
    <row r="192" spans="1:211">
      <c r="A192">
        <v>20</v>
      </c>
      <c r="B192">
        <v>203</v>
      </c>
      <c r="C192">
        <v>2031</v>
      </c>
      <c r="D192">
        <v>203101</v>
      </c>
      <c r="F192" t="s">
        <v>442</v>
      </c>
      <c r="G192" t="s">
        <v>243</v>
      </c>
      <c r="H192" t="s">
        <v>453</v>
      </c>
      <c r="I192" t="s">
        <v>454</v>
      </c>
      <c r="J192" t="s">
        <v>243</v>
      </c>
      <c r="K192" t="s">
        <v>455</v>
      </c>
      <c r="L192" t="s">
        <v>456</v>
      </c>
      <c r="AD192">
        <v>0</v>
      </c>
      <c r="AV192">
        <v>0</v>
      </c>
      <c r="BN192">
        <v>0</v>
      </c>
      <c r="CF192">
        <v>0</v>
      </c>
      <c r="CT192">
        <v>2325.6999999999998</v>
      </c>
      <c r="DG192">
        <v>13431.7</v>
      </c>
      <c r="DY192">
        <v>0</v>
      </c>
      <c r="EQ192">
        <v>0</v>
      </c>
      <c r="FE192">
        <v>2325.6999999999998</v>
      </c>
      <c r="FR192">
        <v>13431.7</v>
      </c>
      <c r="GD192">
        <v>-11106</v>
      </c>
    </row>
    <row r="193" spans="1:210">
      <c r="A193">
        <v>20</v>
      </c>
      <c r="B193">
        <v>203</v>
      </c>
      <c r="C193">
        <v>2031</v>
      </c>
      <c r="D193">
        <v>203101</v>
      </c>
      <c r="E193">
        <v>20310101</v>
      </c>
      <c r="F193" t="s">
        <v>442</v>
      </c>
      <c r="G193" t="s">
        <v>243</v>
      </c>
      <c r="H193" t="s">
        <v>453</v>
      </c>
      <c r="I193" t="s">
        <v>454</v>
      </c>
      <c r="J193" t="s">
        <v>243</v>
      </c>
      <c r="K193" t="s">
        <v>455</v>
      </c>
      <c r="L193" t="s">
        <v>456</v>
      </c>
      <c r="AD193">
        <v>0</v>
      </c>
      <c r="AV193">
        <v>0</v>
      </c>
      <c r="BN193">
        <v>0</v>
      </c>
      <c r="CF193">
        <v>0</v>
      </c>
      <c r="CT193">
        <v>2325.6999999999998</v>
      </c>
      <c r="DG193">
        <v>13431.7</v>
      </c>
      <c r="DY193">
        <v>0</v>
      </c>
      <c r="EQ193">
        <v>0</v>
      </c>
      <c r="FE193">
        <v>2325.6999999999998</v>
      </c>
      <c r="FR193">
        <v>13431.7</v>
      </c>
      <c r="GD193">
        <v>-11106</v>
      </c>
    </row>
    <row r="194" spans="1:210">
      <c r="A194">
        <v>20</v>
      </c>
      <c r="B194">
        <v>204</v>
      </c>
      <c r="F194" t="s">
        <v>457</v>
      </c>
      <c r="G194" t="s">
        <v>297</v>
      </c>
      <c r="H194" t="s">
        <v>298</v>
      </c>
      <c r="I194" t="s">
        <v>299</v>
      </c>
      <c r="J194" t="s">
        <v>300</v>
      </c>
      <c r="K194" t="s">
        <v>301</v>
      </c>
      <c r="L194" t="s">
        <v>302</v>
      </c>
      <c r="M194" t="s">
        <v>458</v>
      </c>
      <c r="N194" t="s">
        <v>306</v>
      </c>
      <c r="O194" t="s">
        <v>307</v>
      </c>
      <c r="P194" t="s">
        <v>345</v>
      </c>
      <c r="Q194" t="s">
        <v>346</v>
      </c>
      <c r="R194" t="s">
        <v>310</v>
      </c>
      <c r="S194" t="s">
        <v>311</v>
      </c>
      <c r="AK194">
        <v>0</v>
      </c>
      <c r="BC194">
        <v>0</v>
      </c>
      <c r="BU194">
        <v>0</v>
      </c>
      <c r="CM194">
        <v>0</v>
      </c>
      <c r="CY194">
        <v>649832.13</v>
      </c>
      <c r="DK194">
        <v>721153.66</v>
      </c>
      <c r="EC194">
        <v>0</v>
      </c>
      <c r="EU194">
        <v>0</v>
      </c>
      <c r="FG194">
        <v>649832.13</v>
      </c>
      <c r="FS194">
        <v>721153.66</v>
      </c>
      <c r="GE194">
        <v>-71321.53</v>
      </c>
    </row>
    <row r="195" spans="1:210">
      <c r="A195">
        <v>20</v>
      </c>
      <c r="B195">
        <v>204</v>
      </c>
      <c r="C195">
        <v>2041</v>
      </c>
      <c r="F195" t="s">
        <v>457</v>
      </c>
      <c r="G195" t="s">
        <v>297</v>
      </c>
      <c r="H195" t="s">
        <v>298</v>
      </c>
      <c r="I195" t="s">
        <v>299</v>
      </c>
      <c r="J195" t="s">
        <v>459</v>
      </c>
      <c r="AB195">
        <v>0</v>
      </c>
      <c r="AT195">
        <v>0</v>
      </c>
      <c r="BL195">
        <v>0</v>
      </c>
      <c r="CD195">
        <v>0</v>
      </c>
      <c r="CP195">
        <v>649832.13</v>
      </c>
      <c r="DB195">
        <v>721153.66</v>
      </c>
      <c r="DT195">
        <v>0</v>
      </c>
      <c r="EL195">
        <v>0</v>
      </c>
      <c r="EX195">
        <v>649832.13</v>
      </c>
      <c r="FJ195">
        <v>721153.66</v>
      </c>
      <c r="FV195">
        <v>-71321.53</v>
      </c>
    </row>
    <row r="196" spans="1:210">
      <c r="A196">
        <v>20</v>
      </c>
      <c r="B196">
        <v>204</v>
      </c>
      <c r="C196">
        <v>2041</v>
      </c>
      <c r="D196">
        <v>204101</v>
      </c>
      <c r="F196" t="s">
        <v>457</v>
      </c>
      <c r="G196" t="s">
        <v>317</v>
      </c>
      <c r="H196" t="s">
        <v>390</v>
      </c>
      <c r="Z196">
        <v>0</v>
      </c>
      <c r="AR196">
        <v>0</v>
      </c>
      <c r="BJ196">
        <v>0</v>
      </c>
      <c r="CB196">
        <v>0</v>
      </c>
      <c r="CP196">
        <v>4046.95</v>
      </c>
      <c r="DD196">
        <v>4979.5600000000004</v>
      </c>
      <c r="DV196">
        <v>0</v>
      </c>
      <c r="EN196">
        <v>0</v>
      </c>
      <c r="FB196">
        <v>4046.95</v>
      </c>
      <c r="FP196">
        <v>4979.5600000000004</v>
      </c>
      <c r="GE196">
        <v>-932.61</v>
      </c>
    </row>
    <row r="197" spans="1:210">
      <c r="A197">
        <v>20</v>
      </c>
      <c r="B197">
        <v>204</v>
      </c>
      <c r="C197">
        <v>2041</v>
      </c>
      <c r="D197">
        <v>204101</v>
      </c>
      <c r="E197">
        <v>20410101</v>
      </c>
      <c r="F197" t="s">
        <v>460</v>
      </c>
      <c r="G197" t="s">
        <v>461</v>
      </c>
      <c r="Y197">
        <v>0</v>
      </c>
      <c r="AQ197">
        <v>0</v>
      </c>
      <c r="BI197">
        <v>0</v>
      </c>
      <c r="CA197">
        <v>0</v>
      </c>
      <c r="CS197">
        <v>0</v>
      </c>
      <c r="DK197">
        <v>0</v>
      </c>
      <c r="EC197">
        <v>0</v>
      </c>
      <c r="EU197">
        <v>0</v>
      </c>
      <c r="FM197">
        <v>0</v>
      </c>
      <c r="GE197">
        <v>0</v>
      </c>
      <c r="GW197">
        <v>0</v>
      </c>
    </row>
    <row r="198" spans="1:210">
      <c r="A198">
        <v>20</v>
      </c>
      <c r="B198">
        <v>204</v>
      </c>
      <c r="C198">
        <v>2041</v>
      </c>
      <c r="D198">
        <v>204101</v>
      </c>
      <c r="E198">
        <v>20410102</v>
      </c>
      <c r="F198" t="s">
        <v>462</v>
      </c>
      <c r="G198" t="s">
        <v>243</v>
      </c>
      <c r="H198" t="s">
        <v>355</v>
      </c>
      <c r="Z198">
        <v>0</v>
      </c>
      <c r="AR198">
        <v>0</v>
      </c>
      <c r="BJ198">
        <v>0</v>
      </c>
      <c r="CB198">
        <v>0</v>
      </c>
      <c r="CT198">
        <v>0</v>
      </c>
      <c r="DL198">
        <v>0</v>
      </c>
      <c r="ED198">
        <v>0</v>
      </c>
      <c r="EV198">
        <v>0</v>
      </c>
      <c r="FN198">
        <v>0</v>
      </c>
      <c r="GF198">
        <v>0</v>
      </c>
      <c r="GX198">
        <v>0</v>
      </c>
    </row>
    <row r="199" spans="1:210">
      <c r="A199">
        <v>20</v>
      </c>
      <c r="B199">
        <v>204</v>
      </c>
      <c r="C199">
        <v>2041</v>
      </c>
      <c r="D199">
        <v>204101</v>
      </c>
      <c r="E199">
        <v>20410103</v>
      </c>
      <c r="F199" t="s">
        <v>463</v>
      </c>
      <c r="X199">
        <v>0</v>
      </c>
      <c r="AP199">
        <v>0</v>
      </c>
      <c r="BH199">
        <v>0</v>
      </c>
      <c r="BZ199">
        <v>0</v>
      </c>
      <c r="CN199">
        <v>4046.95</v>
      </c>
      <c r="DB199">
        <v>4979.5600000000004</v>
      </c>
      <c r="DT199">
        <v>0</v>
      </c>
      <c r="EL199">
        <v>0</v>
      </c>
      <c r="EZ199">
        <v>4046.95</v>
      </c>
      <c r="FN199">
        <v>4979.5600000000004</v>
      </c>
      <c r="GC199">
        <v>-932.61</v>
      </c>
    </row>
    <row r="200" spans="1:210">
      <c r="A200">
        <v>20</v>
      </c>
      <c r="B200">
        <v>204</v>
      </c>
      <c r="C200">
        <v>2041</v>
      </c>
      <c r="D200">
        <v>204101</v>
      </c>
      <c r="E200">
        <v>20410104</v>
      </c>
      <c r="F200" t="s">
        <v>464</v>
      </c>
      <c r="X200">
        <v>0</v>
      </c>
      <c r="AP200">
        <v>0</v>
      </c>
      <c r="BH200">
        <v>0</v>
      </c>
      <c r="BZ200">
        <v>0</v>
      </c>
      <c r="CR200">
        <v>0</v>
      </c>
      <c r="DJ200">
        <v>0</v>
      </c>
      <c r="EB200">
        <v>0</v>
      </c>
      <c r="ET200">
        <v>0</v>
      </c>
      <c r="FL200">
        <v>0</v>
      </c>
      <c r="GD200">
        <v>0</v>
      </c>
      <c r="GV200">
        <v>0</v>
      </c>
    </row>
    <row r="201" spans="1:210">
      <c r="A201">
        <v>20</v>
      </c>
      <c r="B201">
        <v>204</v>
      </c>
      <c r="C201">
        <v>2041</v>
      </c>
      <c r="D201">
        <v>204102</v>
      </c>
      <c r="F201" t="s">
        <v>457</v>
      </c>
      <c r="G201" t="s">
        <v>317</v>
      </c>
      <c r="H201" t="s">
        <v>284</v>
      </c>
      <c r="I201" t="s">
        <v>465</v>
      </c>
      <c r="AA201">
        <v>0</v>
      </c>
      <c r="AS201">
        <v>0</v>
      </c>
      <c r="BK201">
        <v>0</v>
      </c>
      <c r="CC201">
        <v>0</v>
      </c>
      <c r="CO201">
        <v>122625.21</v>
      </c>
      <c r="DA201">
        <v>122625.21</v>
      </c>
      <c r="DS201">
        <v>0</v>
      </c>
      <c r="EK201">
        <v>0</v>
      </c>
      <c r="EW201">
        <v>122625.21</v>
      </c>
      <c r="FI201">
        <v>122625.21</v>
      </c>
      <c r="GA201">
        <v>0</v>
      </c>
    </row>
    <row r="202" spans="1:210">
      <c r="A202">
        <v>20</v>
      </c>
      <c r="B202">
        <v>204</v>
      </c>
      <c r="C202">
        <v>2041</v>
      </c>
      <c r="D202">
        <v>204102</v>
      </c>
      <c r="E202">
        <v>20410201</v>
      </c>
      <c r="F202" t="s">
        <v>457</v>
      </c>
      <c r="G202" t="s">
        <v>317</v>
      </c>
      <c r="H202" t="s">
        <v>284</v>
      </c>
      <c r="I202" t="s">
        <v>465</v>
      </c>
      <c r="AA202">
        <v>0</v>
      </c>
      <c r="AS202">
        <v>0</v>
      </c>
      <c r="BK202">
        <v>0</v>
      </c>
      <c r="CC202">
        <v>0</v>
      </c>
      <c r="CO202">
        <v>122625.21</v>
      </c>
      <c r="DA202">
        <v>122625.21</v>
      </c>
      <c r="DS202">
        <v>0</v>
      </c>
      <c r="EK202">
        <v>0</v>
      </c>
      <c r="EW202">
        <v>122625.21</v>
      </c>
      <c r="FI202">
        <v>122625.21</v>
      </c>
      <c r="GA202">
        <v>0</v>
      </c>
    </row>
    <row r="203" spans="1:210">
      <c r="A203">
        <v>20</v>
      </c>
      <c r="B203">
        <v>204</v>
      </c>
      <c r="C203">
        <v>2041</v>
      </c>
      <c r="D203">
        <v>204103</v>
      </c>
      <c r="F203" t="s">
        <v>457</v>
      </c>
      <c r="G203" t="s">
        <v>317</v>
      </c>
      <c r="H203" t="s">
        <v>357</v>
      </c>
      <c r="I203" t="s">
        <v>245</v>
      </c>
      <c r="J203" t="s">
        <v>358</v>
      </c>
      <c r="K203" t="s">
        <v>301</v>
      </c>
      <c r="L203" t="s">
        <v>463</v>
      </c>
      <c r="AD203">
        <v>0</v>
      </c>
      <c r="AV203">
        <v>0</v>
      </c>
      <c r="BN203">
        <v>0</v>
      </c>
      <c r="CF203">
        <v>0</v>
      </c>
      <c r="CX203">
        <v>0</v>
      </c>
      <c r="DP203">
        <v>0</v>
      </c>
      <c r="EH203">
        <v>0</v>
      </c>
      <c r="EZ203">
        <v>0</v>
      </c>
      <c r="FR203">
        <v>0</v>
      </c>
      <c r="GJ203">
        <v>0</v>
      </c>
      <c r="HB203">
        <v>0</v>
      </c>
    </row>
    <row r="204" spans="1:210">
      <c r="A204">
        <v>20</v>
      </c>
      <c r="B204">
        <v>204</v>
      </c>
      <c r="C204">
        <v>2041</v>
      </c>
      <c r="D204">
        <v>204103</v>
      </c>
      <c r="E204">
        <v>20410301</v>
      </c>
      <c r="F204" t="s">
        <v>457</v>
      </c>
      <c r="G204" t="s">
        <v>317</v>
      </c>
      <c r="H204" t="s">
        <v>357</v>
      </c>
      <c r="I204" t="s">
        <v>245</v>
      </c>
      <c r="J204" t="s">
        <v>358</v>
      </c>
      <c r="K204" t="s">
        <v>301</v>
      </c>
      <c r="L204" t="s">
        <v>463</v>
      </c>
      <c r="AD204">
        <v>0</v>
      </c>
      <c r="AV204">
        <v>0</v>
      </c>
      <c r="BN204">
        <v>0</v>
      </c>
      <c r="CF204">
        <v>0</v>
      </c>
      <c r="CX204">
        <v>0</v>
      </c>
      <c r="DP204">
        <v>0</v>
      </c>
      <c r="EH204">
        <v>0</v>
      </c>
      <c r="EZ204">
        <v>0</v>
      </c>
      <c r="FR204">
        <v>0</v>
      </c>
      <c r="GJ204">
        <v>0</v>
      </c>
      <c r="HB204">
        <v>0</v>
      </c>
    </row>
    <row r="205" spans="1:210">
      <c r="A205">
        <v>20</v>
      </c>
      <c r="B205">
        <v>204</v>
      </c>
      <c r="C205">
        <v>2041</v>
      </c>
      <c r="D205">
        <v>204104</v>
      </c>
      <c r="F205" t="s">
        <v>457</v>
      </c>
      <c r="G205" t="s">
        <v>317</v>
      </c>
      <c r="H205" t="s">
        <v>318</v>
      </c>
      <c r="I205" t="s">
        <v>363</v>
      </c>
      <c r="J205" t="s">
        <v>364</v>
      </c>
      <c r="K205" t="s">
        <v>365</v>
      </c>
      <c r="L205" t="s">
        <v>366</v>
      </c>
      <c r="AD205">
        <v>0</v>
      </c>
      <c r="AV205">
        <v>0</v>
      </c>
      <c r="BN205">
        <v>0</v>
      </c>
      <c r="CF205">
        <v>0</v>
      </c>
      <c r="CX205">
        <v>0</v>
      </c>
      <c r="DP205">
        <v>0</v>
      </c>
      <c r="EH205">
        <v>0</v>
      </c>
      <c r="EZ205">
        <v>0</v>
      </c>
      <c r="FR205">
        <v>0</v>
      </c>
      <c r="GJ205">
        <v>0</v>
      </c>
      <c r="HB205">
        <v>0</v>
      </c>
    </row>
    <row r="206" spans="1:210">
      <c r="A206">
        <v>20</v>
      </c>
      <c r="B206">
        <v>204</v>
      </c>
      <c r="C206">
        <v>2041</v>
      </c>
      <c r="D206">
        <v>204104</v>
      </c>
      <c r="E206">
        <v>20410401</v>
      </c>
      <c r="F206" t="s">
        <v>457</v>
      </c>
      <c r="G206" t="s">
        <v>317</v>
      </c>
      <c r="H206" t="s">
        <v>318</v>
      </c>
      <c r="I206" t="s">
        <v>363</v>
      </c>
      <c r="J206" t="s">
        <v>364</v>
      </c>
      <c r="K206" t="s">
        <v>365</v>
      </c>
      <c r="L206" t="s">
        <v>366</v>
      </c>
      <c r="AD206">
        <v>0</v>
      </c>
      <c r="AV206">
        <v>0</v>
      </c>
      <c r="BN206">
        <v>0</v>
      </c>
      <c r="CF206">
        <v>0</v>
      </c>
      <c r="CX206">
        <v>0</v>
      </c>
      <c r="DP206">
        <v>0</v>
      </c>
      <c r="EH206">
        <v>0</v>
      </c>
      <c r="EZ206">
        <v>0</v>
      </c>
      <c r="FR206">
        <v>0</v>
      </c>
      <c r="GJ206">
        <v>0</v>
      </c>
      <c r="HB206">
        <v>0</v>
      </c>
    </row>
    <row r="207" spans="1:210">
      <c r="A207">
        <v>20</v>
      </c>
      <c r="B207">
        <v>204</v>
      </c>
      <c r="C207">
        <v>2041</v>
      </c>
      <c r="D207">
        <v>204105</v>
      </c>
      <c r="F207" t="s">
        <v>457</v>
      </c>
      <c r="G207" t="s">
        <v>301</v>
      </c>
      <c r="H207" t="s">
        <v>466</v>
      </c>
      <c r="I207" t="s">
        <v>467</v>
      </c>
      <c r="J207" t="s">
        <v>468</v>
      </c>
      <c r="AB207">
        <v>0</v>
      </c>
      <c r="AT207">
        <v>0</v>
      </c>
      <c r="BL207">
        <v>0</v>
      </c>
      <c r="CD207">
        <v>0</v>
      </c>
      <c r="CV207">
        <v>0</v>
      </c>
      <c r="DN207">
        <v>0</v>
      </c>
      <c r="EF207">
        <v>0</v>
      </c>
      <c r="EX207">
        <v>0</v>
      </c>
      <c r="FP207">
        <v>0</v>
      </c>
      <c r="GH207">
        <v>0</v>
      </c>
      <c r="GZ207">
        <v>0</v>
      </c>
    </row>
    <row r="208" spans="1:210">
      <c r="A208">
        <v>20</v>
      </c>
      <c r="B208">
        <v>204</v>
      </c>
      <c r="C208">
        <v>2041</v>
      </c>
      <c r="D208">
        <v>204105</v>
      </c>
      <c r="E208">
        <v>20410501</v>
      </c>
      <c r="F208" t="s">
        <v>457</v>
      </c>
      <c r="G208" t="s">
        <v>301</v>
      </c>
      <c r="H208" t="s">
        <v>466</v>
      </c>
      <c r="I208" t="s">
        <v>467</v>
      </c>
      <c r="J208" t="s">
        <v>468</v>
      </c>
      <c r="AB208">
        <v>0</v>
      </c>
      <c r="AT208">
        <v>0</v>
      </c>
      <c r="BL208">
        <v>0</v>
      </c>
      <c r="CD208">
        <v>0</v>
      </c>
      <c r="CV208">
        <v>0</v>
      </c>
      <c r="DN208">
        <v>0</v>
      </c>
      <c r="EF208">
        <v>0</v>
      </c>
      <c r="EX208">
        <v>0</v>
      </c>
      <c r="FP208">
        <v>0</v>
      </c>
      <c r="GH208">
        <v>0</v>
      </c>
      <c r="GZ208">
        <v>0</v>
      </c>
    </row>
    <row r="209" spans="1:210">
      <c r="A209">
        <v>20</v>
      </c>
      <c r="B209">
        <v>204</v>
      </c>
      <c r="C209">
        <v>2041</v>
      </c>
      <c r="D209">
        <v>204106</v>
      </c>
      <c r="F209" t="s">
        <v>267</v>
      </c>
      <c r="X209">
        <v>0</v>
      </c>
      <c r="AP209">
        <v>0</v>
      </c>
      <c r="BH209">
        <v>0</v>
      </c>
      <c r="BZ209">
        <v>0</v>
      </c>
      <c r="CR209">
        <v>0</v>
      </c>
      <c r="DJ209">
        <v>0</v>
      </c>
      <c r="EB209">
        <v>0</v>
      </c>
      <c r="ET209">
        <v>0</v>
      </c>
      <c r="FL209">
        <v>0</v>
      </c>
      <c r="GD209">
        <v>0</v>
      </c>
      <c r="GV209">
        <v>0</v>
      </c>
    </row>
    <row r="210" spans="1:210">
      <c r="A210">
        <v>20</v>
      </c>
      <c r="B210">
        <v>204</v>
      </c>
      <c r="C210">
        <v>2041</v>
      </c>
      <c r="D210">
        <v>204106</v>
      </c>
      <c r="E210">
        <v>20410601</v>
      </c>
      <c r="F210" t="s">
        <v>267</v>
      </c>
      <c r="G210" t="s">
        <v>351</v>
      </c>
      <c r="H210" t="s">
        <v>348</v>
      </c>
      <c r="Z210">
        <v>0</v>
      </c>
      <c r="AR210">
        <v>0</v>
      </c>
      <c r="BJ210">
        <v>0</v>
      </c>
      <c r="CB210">
        <v>0</v>
      </c>
      <c r="CT210">
        <v>0</v>
      </c>
      <c r="DL210">
        <v>0</v>
      </c>
      <c r="ED210">
        <v>0</v>
      </c>
      <c r="EV210">
        <v>0</v>
      </c>
      <c r="FN210">
        <v>0</v>
      </c>
      <c r="GF210">
        <v>0</v>
      </c>
      <c r="GX210">
        <v>0</v>
      </c>
    </row>
    <row r="211" spans="1:210">
      <c r="A211">
        <v>20</v>
      </c>
      <c r="B211">
        <v>204</v>
      </c>
      <c r="C211">
        <v>2041</v>
      </c>
      <c r="D211">
        <v>204107</v>
      </c>
      <c r="F211" t="s">
        <v>457</v>
      </c>
      <c r="G211" t="s">
        <v>317</v>
      </c>
      <c r="H211" t="s">
        <v>344</v>
      </c>
      <c r="Z211">
        <v>0</v>
      </c>
      <c r="AR211">
        <v>0</v>
      </c>
      <c r="BJ211">
        <v>0</v>
      </c>
      <c r="CB211">
        <v>0</v>
      </c>
      <c r="CN211">
        <v>206688.51</v>
      </c>
      <c r="CZ211">
        <v>242037.65</v>
      </c>
      <c r="DR211">
        <v>0</v>
      </c>
      <c r="EJ211">
        <v>0</v>
      </c>
      <c r="EV211">
        <v>206688.51</v>
      </c>
      <c r="FH211">
        <v>242037.65</v>
      </c>
      <c r="FT211">
        <v>-35349.14</v>
      </c>
    </row>
    <row r="212" spans="1:210">
      <c r="A212">
        <v>20</v>
      </c>
      <c r="B212">
        <v>204</v>
      </c>
      <c r="C212">
        <v>2041</v>
      </c>
      <c r="D212">
        <v>204107</v>
      </c>
      <c r="E212">
        <v>20410701</v>
      </c>
      <c r="F212" t="s">
        <v>457</v>
      </c>
      <c r="G212" t="s">
        <v>317</v>
      </c>
      <c r="H212" t="s">
        <v>344</v>
      </c>
      <c r="I212" t="s">
        <v>301</v>
      </c>
      <c r="J212" t="s">
        <v>349</v>
      </c>
      <c r="K212" t="s">
        <v>469</v>
      </c>
      <c r="AC212">
        <v>0</v>
      </c>
      <c r="AU212">
        <v>0</v>
      </c>
      <c r="BM212">
        <v>0</v>
      </c>
      <c r="CE212">
        <v>0</v>
      </c>
      <c r="CQ212">
        <v>206688.51</v>
      </c>
      <c r="DC212">
        <v>233654.34</v>
      </c>
      <c r="DU212">
        <v>0</v>
      </c>
      <c r="EM212">
        <v>0</v>
      </c>
      <c r="EY212">
        <v>206688.51</v>
      </c>
      <c r="FK212">
        <v>233654.34</v>
      </c>
      <c r="FW212">
        <v>-26965.83</v>
      </c>
    </row>
    <row r="213" spans="1:210">
      <c r="A213">
        <v>20</v>
      </c>
      <c r="B213">
        <v>204</v>
      </c>
      <c r="C213">
        <v>2041</v>
      </c>
      <c r="D213">
        <v>204107</v>
      </c>
      <c r="E213">
        <v>20410702</v>
      </c>
      <c r="F213" t="s">
        <v>457</v>
      </c>
      <c r="G213" t="s">
        <v>317</v>
      </c>
      <c r="H213" t="s">
        <v>344</v>
      </c>
      <c r="I213" t="s">
        <v>301</v>
      </c>
      <c r="J213" t="s">
        <v>349</v>
      </c>
      <c r="K213" t="s">
        <v>351</v>
      </c>
      <c r="L213" t="s">
        <v>356</v>
      </c>
      <c r="AD213">
        <v>0</v>
      </c>
      <c r="AV213">
        <v>0</v>
      </c>
      <c r="BN213">
        <v>0</v>
      </c>
      <c r="CF213">
        <v>0</v>
      </c>
      <c r="CX213">
        <v>0</v>
      </c>
      <c r="DL213">
        <v>8383.31</v>
      </c>
      <c r="ED213">
        <v>0</v>
      </c>
      <c r="EV213">
        <v>0</v>
      </c>
      <c r="FN213">
        <v>0</v>
      </c>
      <c r="GB213">
        <v>8383.31</v>
      </c>
      <c r="GO213">
        <v>-8383.31</v>
      </c>
    </row>
    <row r="214" spans="1:210">
      <c r="A214">
        <v>20</v>
      </c>
      <c r="B214">
        <v>204</v>
      </c>
      <c r="C214">
        <v>2041</v>
      </c>
      <c r="D214">
        <v>204107</v>
      </c>
      <c r="E214">
        <v>20410703</v>
      </c>
      <c r="F214" t="s">
        <v>348</v>
      </c>
      <c r="G214" t="s">
        <v>301</v>
      </c>
      <c r="H214" t="s">
        <v>354</v>
      </c>
      <c r="I214" t="s">
        <v>243</v>
      </c>
      <c r="J214" t="s">
        <v>355</v>
      </c>
      <c r="K214" t="s">
        <v>351</v>
      </c>
      <c r="L214" t="s">
        <v>352</v>
      </c>
      <c r="AD214">
        <v>0</v>
      </c>
      <c r="AV214">
        <v>0</v>
      </c>
      <c r="BN214">
        <v>0</v>
      </c>
      <c r="CF214">
        <v>0</v>
      </c>
      <c r="CX214">
        <v>0</v>
      </c>
      <c r="DP214">
        <v>0</v>
      </c>
      <c r="EH214">
        <v>0</v>
      </c>
      <c r="EZ214">
        <v>0</v>
      </c>
      <c r="FR214">
        <v>0</v>
      </c>
      <c r="GJ214">
        <v>0</v>
      </c>
      <c r="HB214">
        <v>0</v>
      </c>
    </row>
    <row r="215" spans="1:210">
      <c r="A215">
        <v>20</v>
      </c>
      <c r="B215">
        <v>204</v>
      </c>
      <c r="C215">
        <v>2041</v>
      </c>
      <c r="D215">
        <v>204108</v>
      </c>
      <c r="F215" t="s">
        <v>457</v>
      </c>
      <c r="G215" t="s">
        <v>317</v>
      </c>
      <c r="H215" t="s">
        <v>313</v>
      </c>
      <c r="I215" t="s">
        <v>314</v>
      </c>
      <c r="J215" t="s">
        <v>245</v>
      </c>
      <c r="K215" t="s">
        <v>315</v>
      </c>
      <c r="AC215">
        <v>0</v>
      </c>
      <c r="AU215">
        <v>0</v>
      </c>
      <c r="BM215">
        <v>0</v>
      </c>
      <c r="CE215">
        <v>0</v>
      </c>
      <c r="CW215">
        <v>0</v>
      </c>
      <c r="DO215">
        <v>0</v>
      </c>
      <c r="EG215">
        <v>0</v>
      </c>
      <c r="EY215">
        <v>0</v>
      </c>
      <c r="FQ215">
        <v>0</v>
      </c>
      <c r="GI215">
        <v>0</v>
      </c>
      <c r="HA215">
        <v>0</v>
      </c>
    </row>
    <row r="216" spans="1:210">
      <c r="A216">
        <v>20</v>
      </c>
      <c r="B216">
        <v>204</v>
      </c>
      <c r="C216">
        <v>2041</v>
      </c>
      <c r="D216">
        <v>204108</v>
      </c>
      <c r="E216">
        <v>20410801</v>
      </c>
      <c r="F216" t="s">
        <v>457</v>
      </c>
      <c r="G216" t="s">
        <v>317</v>
      </c>
      <c r="H216" t="s">
        <v>313</v>
      </c>
      <c r="I216" t="s">
        <v>314</v>
      </c>
      <c r="J216" t="s">
        <v>245</v>
      </c>
      <c r="K216" t="s">
        <v>315</v>
      </c>
      <c r="AC216">
        <v>0</v>
      </c>
      <c r="AU216">
        <v>0</v>
      </c>
      <c r="BM216">
        <v>0</v>
      </c>
      <c r="CE216">
        <v>0</v>
      </c>
      <c r="CW216">
        <v>0</v>
      </c>
      <c r="DO216">
        <v>0</v>
      </c>
      <c r="EG216">
        <v>0</v>
      </c>
      <c r="EY216">
        <v>0</v>
      </c>
      <c r="FQ216">
        <v>0</v>
      </c>
      <c r="GI216">
        <v>0</v>
      </c>
      <c r="HA216">
        <v>0</v>
      </c>
    </row>
    <row r="217" spans="1:210">
      <c r="A217">
        <v>20</v>
      </c>
      <c r="B217">
        <v>204</v>
      </c>
      <c r="C217">
        <v>2041</v>
      </c>
      <c r="D217">
        <v>204109</v>
      </c>
      <c r="F217" t="s">
        <v>457</v>
      </c>
      <c r="G217" t="s">
        <v>367</v>
      </c>
      <c r="Y217">
        <v>0</v>
      </c>
      <c r="AQ217">
        <v>0</v>
      </c>
      <c r="BI217">
        <v>0</v>
      </c>
      <c r="CA217">
        <v>0</v>
      </c>
      <c r="CN217">
        <v>31142.35</v>
      </c>
      <c r="DA217">
        <v>34287.83</v>
      </c>
      <c r="DS217">
        <v>0</v>
      </c>
      <c r="EK217">
        <v>0</v>
      </c>
      <c r="EX217">
        <v>31142.35</v>
      </c>
      <c r="FK217">
        <v>34287.83</v>
      </c>
      <c r="FX217">
        <v>-3145.48</v>
      </c>
    </row>
    <row r="218" spans="1:210">
      <c r="A218">
        <v>20</v>
      </c>
      <c r="B218">
        <v>204</v>
      </c>
      <c r="C218">
        <v>2041</v>
      </c>
      <c r="D218">
        <v>204109</v>
      </c>
      <c r="E218">
        <v>20410901</v>
      </c>
      <c r="F218" t="s">
        <v>457</v>
      </c>
      <c r="G218" t="s">
        <v>301</v>
      </c>
      <c r="H218" t="s">
        <v>369</v>
      </c>
      <c r="I218" t="s">
        <v>370</v>
      </c>
      <c r="AA218">
        <v>0</v>
      </c>
      <c r="AS218">
        <v>0</v>
      </c>
      <c r="BK218">
        <v>0</v>
      </c>
      <c r="CC218">
        <v>0</v>
      </c>
      <c r="CU218">
        <v>0</v>
      </c>
      <c r="DM218">
        <v>0</v>
      </c>
      <c r="EE218">
        <v>0</v>
      </c>
      <c r="EW218">
        <v>0</v>
      </c>
      <c r="FO218">
        <v>0</v>
      </c>
      <c r="GG218">
        <v>0</v>
      </c>
      <c r="GY218">
        <v>0</v>
      </c>
    </row>
    <row r="219" spans="1:210">
      <c r="A219">
        <v>20</v>
      </c>
      <c r="B219">
        <v>204</v>
      </c>
      <c r="C219">
        <v>2041</v>
      </c>
      <c r="D219">
        <v>204109</v>
      </c>
      <c r="E219">
        <v>20410902</v>
      </c>
      <c r="F219" t="s">
        <v>457</v>
      </c>
      <c r="G219" t="s">
        <v>301</v>
      </c>
      <c r="H219" t="s">
        <v>369</v>
      </c>
      <c r="I219" t="s">
        <v>371</v>
      </c>
      <c r="AA219">
        <v>0</v>
      </c>
      <c r="AS219">
        <v>0</v>
      </c>
      <c r="BK219">
        <v>0</v>
      </c>
      <c r="CC219">
        <v>0</v>
      </c>
      <c r="CU219">
        <v>0</v>
      </c>
      <c r="DM219">
        <v>0</v>
      </c>
      <c r="EE219">
        <v>0</v>
      </c>
      <c r="EW219">
        <v>0</v>
      </c>
      <c r="FO219">
        <v>0</v>
      </c>
      <c r="GG219">
        <v>0</v>
      </c>
      <c r="GY219">
        <v>0</v>
      </c>
    </row>
    <row r="220" spans="1:210">
      <c r="A220">
        <v>20</v>
      </c>
      <c r="B220">
        <v>204</v>
      </c>
      <c r="C220">
        <v>2041</v>
      </c>
      <c r="D220">
        <v>204109</v>
      </c>
      <c r="E220">
        <v>20410903</v>
      </c>
      <c r="F220" t="s">
        <v>457</v>
      </c>
      <c r="G220" t="s">
        <v>317</v>
      </c>
      <c r="H220" t="s">
        <v>373</v>
      </c>
      <c r="I220" t="s">
        <v>374</v>
      </c>
      <c r="J220" t="s">
        <v>470</v>
      </c>
      <c r="AB220">
        <v>0</v>
      </c>
      <c r="AT220">
        <v>0</v>
      </c>
      <c r="BL220">
        <v>0</v>
      </c>
      <c r="CD220">
        <v>0</v>
      </c>
      <c r="CQ220">
        <v>31092.35</v>
      </c>
      <c r="DD220">
        <v>34035.35</v>
      </c>
      <c r="DV220">
        <v>0</v>
      </c>
      <c r="EN220">
        <v>0</v>
      </c>
      <c r="FA220">
        <v>31092.35</v>
      </c>
      <c r="FN220">
        <v>34035.35</v>
      </c>
      <c r="GA220">
        <v>-2943</v>
      </c>
    </row>
    <row r="221" spans="1:210">
      <c r="A221">
        <v>20</v>
      </c>
      <c r="B221">
        <v>204</v>
      </c>
      <c r="C221">
        <v>2041</v>
      </c>
      <c r="D221">
        <v>204109</v>
      </c>
      <c r="E221">
        <v>20410904</v>
      </c>
      <c r="F221" t="s">
        <v>457</v>
      </c>
      <c r="G221" t="s">
        <v>317</v>
      </c>
      <c r="H221" t="s">
        <v>373</v>
      </c>
      <c r="I221" t="s">
        <v>374</v>
      </c>
      <c r="J221" t="s">
        <v>455</v>
      </c>
      <c r="K221" t="s">
        <v>471</v>
      </c>
      <c r="AC221">
        <v>0</v>
      </c>
      <c r="AU221">
        <v>0</v>
      </c>
      <c r="BM221">
        <v>0</v>
      </c>
      <c r="CE221">
        <v>0</v>
      </c>
      <c r="CV221">
        <v>50</v>
      </c>
      <c r="DL221">
        <v>200</v>
      </c>
      <c r="ED221">
        <v>0</v>
      </c>
      <c r="EV221">
        <v>0</v>
      </c>
      <c r="FM221">
        <v>50</v>
      </c>
      <c r="GC221">
        <v>200</v>
      </c>
      <c r="GR221">
        <v>-150</v>
      </c>
    </row>
    <row r="222" spans="1:210">
      <c r="A222">
        <v>20</v>
      </c>
      <c r="B222">
        <v>204</v>
      </c>
      <c r="C222">
        <v>2041</v>
      </c>
      <c r="D222">
        <v>204109</v>
      </c>
      <c r="E222">
        <v>20410905</v>
      </c>
      <c r="F222" t="s">
        <v>369</v>
      </c>
      <c r="G222" t="s">
        <v>472</v>
      </c>
      <c r="Y222">
        <v>0</v>
      </c>
      <c r="AQ222">
        <v>0</v>
      </c>
      <c r="BI222">
        <v>0</v>
      </c>
      <c r="CA222">
        <v>0</v>
      </c>
      <c r="CS222">
        <v>0</v>
      </c>
      <c r="DK222">
        <v>0</v>
      </c>
      <c r="EC222">
        <v>0</v>
      </c>
      <c r="EU222">
        <v>0</v>
      </c>
      <c r="FM222">
        <v>0</v>
      </c>
      <c r="GE222">
        <v>0</v>
      </c>
      <c r="GW222">
        <v>0</v>
      </c>
    </row>
    <row r="223" spans="1:210">
      <c r="A223">
        <v>20</v>
      </c>
      <c r="B223">
        <v>204</v>
      </c>
      <c r="C223">
        <v>2041</v>
      </c>
      <c r="D223">
        <v>204109</v>
      </c>
      <c r="E223">
        <v>20410906</v>
      </c>
      <c r="F223" t="s">
        <v>284</v>
      </c>
      <c r="G223" t="s">
        <v>457</v>
      </c>
      <c r="H223" t="s">
        <v>367</v>
      </c>
      <c r="Z223">
        <v>0</v>
      </c>
      <c r="AR223">
        <v>0</v>
      </c>
      <c r="BJ223">
        <v>0</v>
      </c>
      <c r="CB223">
        <v>0</v>
      </c>
      <c r="CT223">
        <v>0</v>
      </c>
      <c r="DL223">
        <v>0</v>
      </c>
      <c r="ED223">
        <v>0</v>
      </c>
      <c r="EV223">
        <v>0</v>
      </c>
      <c r="FN223">
        <v>0</v>
      </c>
      <c r="GF223">
        <v>0</v>
      </c>
      <c r="GX223">
        <v>0</v>
      </c>
    </row>
    <row r="224" spans="1:210">
      <c r="A224">
        <v>20</v>
      </c>
      <c r="B224">
        <v>204</v>
      </c>
      <c r="C224">
        <v>2041</v>
      </c>
      <c r="D224">
        <v>204109</v>
      </c>
      <c r="E224">
        <v>20410907</v>
      </c>
      <c r="F224" t="s">
        <v>377</v>
      </c>
      <c r="G224" t="s">
        <v>473</v>
      </c>
      <c r="Y224">
        <v>0</v>
      </c>
      <c r="AQ224">
        <v>0</v>
      </c>
      <c r="BI224">
        <v>0</v>
      </c>
      <c r="CA224">
        <v>0</v>
      </c>
      <c r="CS224">
        <v>0</v>
      </c>
      <c r="DK224">
        <v>8.4600000000000009</v>
      </c>
      <c r="EC224">
        <v>0</v>
      </c>
      <c r="EU224">
        <v>0</v>
      </c>
      <c r="FM224">
        <v>0</v>
      </c>
      <c r="GE224">
        <v>8.4600000000000009</v>
      </c>
      <c r="GV224">
        <v>-8.4600000000000009</v>
      </c>
    </row>
    <row r="225" spans="1:210">
      <c r="A225">
        <v>20</v>
      </c>
      <c r="B225">
        <v>204</v>
      </c>
      <c r="C225">
        <v>2041</v>
      </c>
      <c r="D225">
        <v>204109</v>
      </c>
      <c r="E225">
        <v>20410908</v>
      </c>
      <c r="F225" t="s">
        <v>373</v>
      </c>
      <c r="G225" t="s">
        <v>353</v>
      </c>
      <c r="H225" t="s">
        <v>377</v>
      </c>
      <c r="I225" t="s">
        <v>293</v>
      </c>
      <c r="J225" t="s">
        <v>474</v>
      </c>
      <c r="AB225">
        <v>0</v>
      </c>
      <c r="AT225">
        <v>0</v>
      </c>
      <c r="BL225">
        <v>0</v>
      </c>
      <c r="CD225">
        <v>0</v>
      </c>
      <c r="CV225">
        <v>0</v>
      </c>
      <c r="DM225">
        <v>44.02</v>
      </c>
      <c r="EE225">
        <v>0</v>
      </c>
      <c r="EW225">
        <v>0</v>
      </c>
      <c r="FO225">
        <v>0</v>
      </c>
      <c r="GF225">
        <v>44.02</v>
      </c>
      <c r="GV225">
        <v>-44.02</v>
      </c>
    </row>
    <row r="226" spans="1:210">
      <c r="A226">
        <v>20</v>
      </c>
      <c r="B226">
        <v>204</v>
      </c>
      <c r="C226">
        <v>2041</v>
      </c>
      <c r="D226">
        <v>204109</v>
      </c>
      <c r="E226">
        <v>20410909</v>
      </c>
      <c r="F226" t="s">
        <v>377</v>
      </c>
      <c r="G226" t="s">
        <v>353</v>
      </c>
      <c r="H226" t="s">
        <v>473</v>
      </c>
      <c r="I226" t="s">
        <v>265</v>
      </c>
      <c r="J226" t="s">
        <v>475</v>
      </c>
      <c r="K226" t="s">
        <v>476</v>
      </c>
      <c r="AC226">
        <v>0</v>
      </c>
      <c r="AU226">
        <v>0</v>
      </c>
      <c r="BM226">
        <v>0</v>
      </c>
      <c r="CE226">
        <v>0</v>
      </c>
      <c r="CW226">
        <v>0</v>
      </c>
      <c r="DO226">
        <v>0</v>
      </c>
      <c r="EG226">
        <v>0</v>
      </c>
      <c r="EY226">
        <v>0</v>
      </c>
      <c r="FQ226">
        <v>0</v>
      </c>
      <c r="GI226">
        <v>0</v>
      </c>
      <c r="HA226">
        <v>0</v>
      </c>
    </row>
    <row r="227" spans="1:210">
      <c r="A227">
        <v>20</v>
      </c>
      <c r="B227">
        <v>204</v>
      </c>
      <c r="C227">
        <v>2041</v>
      </c>
      <c r="D227">
        <v>204110</v>
      </c>
      <c r="F227" t="s">
        <v>457</v>
      </c>
      <c r="G227" t="s">
        <v>317</v>
      </c>
      <c r="H227" t="s">
        <v>477</v>
      </c>
      <c r="I227" t="s">
        <v>243</v>
      </c>
      <c r="J227" t="s">
        <v>478</v>
      </c>
      <c r="K227" t="s">
        <v>245</v>
      </c>
      <c r="L227" t="s">
        <v>243</v>
      </c>
      <c r="M227" t="s">
        <v>479</v>
      </c>
      <c r="N227" t="s">
        <v>480</v>
      </c>
      <c r="AF227">
        <v>0</v>
      </c>
      <c r="AX227">
        <v>0</v>
      </c>
      <c r="BP227">
        <v>0</v>
      </c>
      <c r="CH227">
        <v>0</v>
      </c>
      <c r="CU227">
        <v>97679.13</v>
      </c>
      <c r="DG227">
        <v>106677.78</v>
      </c>
      <c r="DY227">
        <v>0</v>
      </c>
      <c r="EQ227">
        <v>0</v>
      </c>
      <c r="FD227">
        <v>97679.13</v>
      </c>
      <c r="FP227">
        <v>106677.78</v>
      </c>
      <c r="GC227">
        <v>-8998.65</v>
      </c>
    </row>
    <row r="228" spans="1:210">
      <c r="A228">
        <v>20</v>
      </c>
      <c r="B228">
        <v>204</v>
      </c>
      <c r="C228">
        <v>2041</v>
      </c>
      <c r="D228">
        <v>204110</v>
      </c>
      <c r="E228">
        <v>20411001</v>
      </c>
      <c r="F228" t="s">
        <v>457</v>
      </c>
      <c r="G228" t="s">
        <v>317</v>
      </c>
      <c r="H228" t="s">
        <v>481</v>
      </c>
      <c r="Z228">
        <v>0</v>
      </c>
      <c r="AR228">
        <v>0</v>
      </c>
      <c r="BJ228">
        <v>0</v>
      </c>
      <c r="CB228">
        <v>0</v>
      </c>
      <c r="CO228">
        <v>83935.28</v>
      </c>
      <c r="DB228">
        <v>92417.279999999999</v>
      </c>
      <c r="DT228">
        <v>0</v>
      </c>
      <c r="EL228">
        <v>0</v>
      </c>
      <c r="EY228">
        <v>83935.28</v>
      </c>
      <c r="FL228">
        <v>92417.279999999999</v>
      </c>
      <c r="FY228">
        <v>-8482</v>
      </c>
    </row>
    <row r="229" spans="1:210">
      <c r="A229">
        <v>20</v>
      </c>
      <c r="B229">
        <v>204</v>
      </c>
      <c r="C229">
        <v>2041</v>
      </c>
      <c r="D229">
        <v>204110</v>
      </c>
      <c r="E229">
        <v>20411002</v>
      </c>
      <c r="F229" t="s">
        <v>457</v>
      </c>
      <c r="G229" t="s">
        <v>317</v>
      </c>
      <c r="H229" t="s">
        <v>482</v>
      </c>
      <c r="Z229">
        <v>0</v>
      </c>
      <c r="AR229">
        <v>0</v>
      </c>
      <c r="BJ229">
        <v>0</v>
      </c>
      <c r="CB229">
        <v>0</v>
      </c>
      <c r="CT229">
        <v>0</v>
      </c>
      <c r="DL229">
        <v>0</v>
      </c>
      <c r="ED229">
        <v>0</v>
      </c>
      <c r="EV229">
        <v>0</v>
      </c>
      <c r="FN229">
        <v>0</v>
      </c>
      <c r="GF229">
        <v>0</v>
      </c>
      <c r="GX229">
        <v>0</v>
      </c>
    </row>
    <row r="230" spans="1:210">
      <c r="A230">
        <v>20</v>
      </c>
      <c r="B230">
        <v>204</v>
      </c>
      <c r="C230">
        <v>2041</v>
      </c>
      <c r="D230">
        <v>204110</v>
      </c>
      <c r="E230">
        <v>20411003</v>
      </c>
      <c r="F230" t="s">
        <v>457</v>
      </c>
      <c r="G230" t="s">
        <v>317</v>
      </c>
      <c r="H230" t="s">
        <v>318</v>
      </c>
      <c r="I230" t="s">
        <v>243</v>
      </c>
      <c r="J230" t="s">
        <v>478</v>
      </c>
      <c r="K230" t="s">
        <v>483</v>
      </c>
      <c r="AC230">
        <v>0</v>
      </c>
      <c r="AU230">
        <v>0</v>
      </c>
      <c r="BM230">
        <v>0</v>
      </c>
      <c r="CE230">
        <v>0</v>
      </c>
      <c r="CR230">
        <v>13743.85</v>
      </c>
      <c r="DE230">
        <v>14260.5</v>
      </c>
      <c r="DW230">
        <v>0</v>
      </c>
      <c r="EO230">
        <v>0</v>
      </c>
      <c r="FB230">
        <v>13743.85</v>
      </c>
      <c r="FO230">
        <v>14260.5</v>
      </c>
      <c r="GD230">
        <v>-516.65</v>
      </c>
    </row>
    <row r="231" spans="1:210">
      <c r="A231">
        <v>20</v>
      </c>
      <c r="B231">
        <v>204</v>
      </c>
      <c r="C231">
        <v>2041</v>
      </c>
      <c r="D231">
        <v>204111</v>
      </c>
      <c r="F231" t="s">
        <v>457</v>
      </c>
      <c r="G231" t="s">
        <v>317</v>
      </c>
      <c r="H231" t="s">
        <v>470</v>
      </c>
      <c r="I231" t="s">
        <v>245</v>
      </c>
      <c r="J231" t="s">
        <v>484</v>
      </c>
      <c r="AB231">
        <v>0</v>
      </c>
      <c r="AT231">
        <v>0</v>
      </c>
      <c r="BL231">
        <v>0</v>
      </c>
      <c r="CD231">
        <v>0</v>
      </c>
      <c r="CP231">
        <v>187649.98</v>
      </c>
      <c r="DB231">
        <v>210545.63</v>
      </c>
      <c r="DT231">
        <v>0</v>
      </c>
      <c r="EL231">
        <v>0</v>
      </c>
      <c r="EX231">
        <v>187649.98</v>
      </c>
      <c r="FJ231">
        <v>210545.63</v>
      </c>
      <c r="FV231">
        <v>-22895.65</v>
      </c>
    </row>
    <row r="232" spans="1:210">
      <c r="A232">
        <v>20</v>
      </c>
      <c r="B232">
        <v>204</v>
      </c>
      <c r="C232">
        <v>2041</v>
      </c>
      <c r="D232">
        <v>204111</v>
      </c>
      <c r="E232">
        <v>20411101</v>
      </c>
      <c r="F232" t="s">
        <v>457</v>
      </c>
      <c r="G232" t="s">
        <v>317</v>
      </c>
      <c r="H232" t="s">
        <v>470</v>
      </c>
      <c r="I232" t="s">
        <v>245</v>
      </c>
      <c r="J232" t="s">
        <v>484</v>
      </c>
      <c r="AB232">
        <v>0</v>
      </c>
      <c r="AT232">
        <v>0</v>
      </c>
      <c r="BL232">
        <v>0</v>
      </c>
      <c r="CD232">
        <v>0</v>
      </c>
      <c r="CP232">
        <v>187649.98</v>
      </c>
      <c r="DB232">
        <v>210545.63</v>
      </c>
      <c r="DT232">
        <v>0</v>
      </c>
      <c r="EL232">
        <v>0</v>
      </c>
      <c r="EX232">
        <v>187649.98</v>
      </c>
      <c r="FJ232">
        <v>210545.63</v>
      </c>
      <c r="FV232">
        <v>-22895.65</v>
      </c>
    </row>
    <row r="233" spans="1:210">
      <c r="A233">
        <v>20</v>
      </c>
      <c r="B233">
        <v>204</v>
      </c>
      <c r="C233">
        <v>2041</v>
      </c>
      <c r="D233">
        <v>204112</v>
      </c>
      <c r="F233" t="s">
        <v>284</v>
      </c>
      <c r="G233" t="s">
        <v>457</v>
      </c>
      <c r="Y233">
        <v>0</v>
      </c>
      <c r="AQ233">
        <v>0</v>
      </c>
      <c r="BI233">
        <v>0</v>
      </c>
      <c r="CA233">
        <v>0</v>
      </c>
      <c r="CS233">
        <v>0</v>
      </c>
      <c r="DK233">
        <v>0</v>
      </c>
      <c r="EC233">
        <v>0</v>
      </c>
      <c r="EU233">
        <v>0</v>
      </c>
      <c r="FM233">
        <v>0</v>
      </c>
      <c r="GE233">
        <v>0</v>
      </c>
      <c r="GW233">
        <v>0</v>
      </c>
    </row>
    <row r="234" spans="1:210">
      <c r="A234">
        <v>20</v>
      </c>
      <c r="B234">
        <v>204</v>
      </c>
      <c r="C234">
        <v>2041</v>
      </c>
      <c r="D234">
        <v>204112</v>
      </c>
      <c r="E234">
        <v>20411201</v>
      </c>
      <c r="F234" t="s">
        <v>485</v>
      </c>
      <c r="G234" t="s">
        <v>353</v>
      </c>
      <c r="H234" t="s">
        <v>392</v>
      </c>
      <c r="I234" t="s">
        <v>453</v>
      </c>
      <c r="J234" t="s">
        <v>486</v>
      </c>
      <c r="AB234">
        <v>0</v>
      </c>
      <c r="AT234">
        <v>0</v>
      </c>
      <c r="BL234">
        <v>0</v>
      </c>
      <c r="CD234">
        <v>0</v>
      </c>
      <c r="CV234">
        <v>0</v>
      </c>
      <c r="DN234">
        <v>0</v>
      </c>
      <c r="EF234">
        <v>0</v>
      </c>
      <c r="EX234">
        <v>0</v>
      </c>
      <c r="FP234">
        <v>0</v>
      </c>
      <c r="GH234">
        <v>0</v>
      </c>
      <c r="GZ234">
        <v>0</v>
      </c>
    </row>
    <row r="235" spans="1:210">
      <c r="A235">
        <v>20</v>
      </c>
      <c r="B235">
        <v>204</v>
      </c>
      <c r="C235">
        <v>2041</v>
      </c>
      <c r="D235">
        <v>204112</v>
      </c>
      <c r="E235">
        <v>20411202</v>
      </c>
      <c r="F235" t="s">
        <v>457</v>
      </c>
      <c r="G235" t="s">
        <v>317</v>
      </c>
      <c r="H235" t="s">
        <v>487</v>
      </c>
      <c r="Z235">
        <v>0</v>
      </c>
      <c r="AR235">
        <v>0</v>
      </c>
      <c r="BJ235">
        <v>0</v>
      </c>
      <c r="CB235">
        <v>0</v>
      </c>
      <c r="CT235">
        <v>0</v>
      </c>
      <c r="DL235">
        <v>0</v>
      </c>
      <c r="ED235">
        <v>0</v>
      </c>
      <c r="EV235">
        <v>0</v>
      </c>
      <c r="FN235">
        <v>0</v>
      </c>
      <c r="GF235">
        <v>0</v>
      </c>
      <c r="GX235">
        <v>0</v>
      </c>
    </row>
    <row r="236" spans="1:210">
      <c r="A236">
        <v>20</v>
      </c>
      <c r="B236">
        <v>204</v>
      </c>
      <c r="C236">
        <v>2041</v>
      </c>
      <c r="D236">
        <v>204112</v>
      </c>
      <c r="E236">
        <v>20411203</v>
      </c>
      <c r="F236" t="s">
        <v>382</v>
      </c>
      <c r="G236" t="s">
        <v>383</v>
      </c>
      <c r="H236" t="s">
        <v>272</v>
      </c>
      <c r="I236" t="s">
        <v>488</v>
      </c>
      <c r="J236" t="s">
        <v>376</v>
      </c>
      <c r="AB236">
        <v>0</v>
      </c>
      <c r="AT236">
        <v>0</v>
      </c>
      <c r="BL236">
        <v>0</v>
      </c>
      <c r="CD236">
        <v>0</v>
      </c>
      <c r="CV236">
        <v>0</v>
      </c>
      <c r="DN236">
        <v>0</v>
      </c>
      <c r="EF236">
        <v>0</v>
      </c>
      <c r="EX236">
        <v>0</v>
      </c>
      <c r="FP236">
        <v>0</v>
      </c>
      <c r="GH236">
        <v>0</v>
      </c>
      <c r="GZ236">
        <v>0</v>
      </c>
    </row>
    <row r="237" spans="1:210">
      <c r="A237">
        <v>20</v>
      </c>
      <c r="B237">
        <v>204</v>
      </c>
      <c r="C237">
        <v>2041</v>
      </c>
      <c r="D237">
        <v>204112</v>
      </c>
      <c r="E237">
        <v>20411204</v>
      </c>
      <c r="F237" t="s">
        <v>457</v>
      </c>
      <c r="G237" t="s">
        <v>351</v>
      </c>
      <c r="H237" t="s">
        <v>354</v>
      </c>
      <c r="I237" t="s">
        <v>451</v>
      </c>
      <c r="AA237">
        <v>0</v>
      </c>
      <c r="AS237">
        <v>0</v>
      </c>
      <c r="BK237">
        <v>0</v>
      </c>
      <c r="CC237">
        <v>0</v>
      </c>
      <c r="CU237">
        <v>0</v>
      </c>
      <c r="DM237">
        <v>0</v>
      </c>
      <c r="EE237">
        <v>0</v>
      </c>
      <c r="EW237">
        <v>0</v>
      </c>
      <c r="FO237">
        <v>0</v>
      </c>
      <c r="GG237">
        <v>0</v>
      </c>
      <c r="GY237">
        <v>0</v>
      </c>
    </row>
    <row r="238" spans="1:210">
      <c r="A238">
        <v>20</v>
      </c>
      <c r="B238">
        <v>204</v>
      </c>
      <c r="C238">
        <v>2041</v>
      </c>
      <c r="D238">
        <v>204112</v>
      </c>
      <c r="E238">
        <v>20411205</v>
      </c>
      <c r="F238" t="s">
        <v>457</v>
      </c>
      <c r="G238" t="s">
        <v>317</v>
      </c>
      <c r="H238" t="s">
        <v>284</v>
      </c>
      <c r="I238" t="s">
        <v>318</v>
      </c>
      <c r="J238" t="s">
        <v>319</v>
      </c>
      <c r="K238" t="s">
        <v>320</v>
      </c>
      <c r="L238" t="s">
        <v>321</v>
      </c>
      <c r="AD238">
        <v>0</v>
      </c>
      <c r="AV238">
        <v>0</v>
      </c>
      <c r="BN238">
        <v>0</v>
      </c>
      <c r="CF238">
        <v>0</v>
      </c>
      <c r="CX238">
        <v>0</v>
      </c>
      <c r="DP238">
        <v>0</v>
      </c>
      <c r="EH238">
        <v>0</v>
      </c>
      <c r="EZ238">
        <v>0</v>
      </c>
      <c r="FR238">
        <v>0</v>
      </c>
      <c r="GJ238">
        <v>0</v>
      </c>
      <c r="HB238">
        <v>0</v>
      </c>
    </row>
    <row r="239" spans="1:210">
      <c r="A239">
        <v>20</v>
      </c>
      <c r="B239">
        <v>204</v>
      </c>
      <c r="C239">
        <v>2041</v>
      </c>
      <c r="D239">
        <v>204112</v>
      </c>
      <c r="E239">
        <v>20411206</v>
      </c>
      <c r="F239" t="s">
        <v>457</v>
      </c>
      <c r="G239" t="s">
        <v>386</v>
      </c>
      <c r="Y239">
        <v>0</v>
      </c>
      <c r="AQ239">
        <v>0</v>
      </c>
      <c r="BI239">
        <v>0</v>
      </c>
      <c r="CA239">
        <v>0</v>
      </c>
      <c r="CS239">
        <v>0</v>
      </c>
      <c r="DK239">
        <v>0</v>
      </c>
      <c r="EC239">
        <v>0</v>
      </c>
      <c r="EU239">
        <v>0</v>
      </c>
      <c r="FM239">
        <v>0</v>
      </c>
      <c r="GE239">
        <v>0</v>
      </c>
      <c r="GW239">
        <v>0</v>
      </c>
    </row>
    <row r="240" spans="1:210">
      <c r="A240">
        <v>20</v>
      </c>
      <c r="B240">
        <v>205</v>
      </c>
      <c r="F240" t="s">
        <v>415</v>
      </c>
      <c r="G240" t="s">
        <v>245</v>
      </c>
      <c r="H240" t="s">
        <v>416</v>
      </c>
      <c r="I240" t="s">
        <v>489</v>
      </c>
      <c r="AA240">
        <v>0</v>
      </c>
      <c r="AS240">
        <v>0</v>
      </c>
      <c r="BK240">
        <v>0</v>
      </c>
      <c r="CC240">
        <v>0</v>
      </c>
      <c r="CP240">
        <v>59263.31</v>
      </c>
      <c r="DC240">
        <v>59263.31</v>
      </c>
      <c r="DU240">
        <v>0</v>
      </c>
      <c r="EM240">
        <v>0</v>
      </c>
      <c r="EZ240">
        <v>59263.31</v>
      </c>
      <c r="FM240">
        <v>59263.31</v>
      </c>
      <c r="GE240">
        <v>0</v>
      </c>
    </row>
    <row r="241" spans="1:212">
      <c r="A241">
        <v>20</v>
      </c>
      <c r="B241">
        <v>205</v>
      </c>
      <c r="C241">
        <v>2051</v>
      </c>
      <c r="F241" t="s">
        <v>415</v>
      </c>
      <c r="G241" t="s">
        <v>245</v>
      </c>
      <c r="H241" t="s">
        <v>416</v>
      </c>
      <c r="I241" t="s">
        <v>489</v>
      </c>
      <c r="AA241">
        <v>0</v>
      </c>
      <c r="AS241">
        <v>0</v>
      </c>
      <c r="BK241">
        <v>0</v>
      </c>
      <c r="CC241">
        <v>0</v>
      </c>
      <c r="CP241">
        <v>59263.31</v>
      </c>
      <c r="DC241">
        <v>59263.31</v>
      </c>
      <c r="DU241">
        <v>0</v>
      </c>
      <c r="EM241">
        <v>0</v>
      </c>
      <c r="EZ241">
        <v>59263.31</v>
      </c>
      <c r="FM241">
        <v>59263.31</v>
      </c>
      <c r="GE241">
        <v>0</v>
      </c>
    </row>
    <row r="242" spans="1:212">
      <c r="A242">
        <v>20</v>
      </c>
      <c r="B242">
        <v>205</v>
      </c>
      <c r="C242">
        <v>2051</v>
      </c>
      <c r="D242">
        <v>205101</v>
      </c>
      <c r="F242" t="s">
        <v>415</v>
      </c>
      <c r="G242" t="s">
        <v>245</v>
      </c>
      <c r="H242" t="s">
        <v>416</v>
      </c>
      <c r="I242" t="s">
        <v>489</v>
      </c>
      <c r="AA242">
        <v>0</v>
      </c>
      <c r="AS242">
        <v>0</v>
      </c>
      <c r="BK242">
        <v>0</v>
      </c>
      <c r="CC242">
        <v>0</v>
      </c>
      <c r="CP242">
        <v>59263.31</v>
      </c>
      <c r="DC242">
        <v>59263.31</v>
      </c>
      <c r="DU242">
        <v>0</v>
      </c>
      <c r="EM242">
        <v>0</v>
      </c>
      <c r="EZ242">
        <v>59263.31</v>
      </c>
      <c r="FM242">
        <v>59263.31</v>
      </c>
      <c r="GE242">
        <v>0</v>
      </c>
    </row>
    <row r="243" spans="1:212">
      <c r="A243">
        <v>20</v>
      </c>
      <c r="B243">
        <v>205</v>
      </c>
      <c r="C243">
        <v>2051</v>
      </c>
      <c r="D243">
        <v>205101</v>
      </c>
      <c r="E243">
        <v>20510101</v>
      </c>
      <c r="F243" t="s">
        <v>415</v>
      </c>
      <c r="G243" t="s">
        <v>489</v>
      </c>
      <c r="Y243">
        <v>0</v>
      </c>
      <c r="AQ243">
        <v>0</v>
      </c>
      <c r="BI243">
        <v>0</v>
      </c>
      <c r="CA243">
        <v>0</v>
      </c>
      <c r="CN243">
        <v>41574.300000000003</v>
      </c>
      <c r="DA243">
        <v>41574.300000000003</v>
      </c>
      <c r="DS243">
        <v>0</v>
      </c>
      <c r="EK243">
        <v>0</v>
      </c>
      <c r="EX243">
        <v>41574.300000000003</v>
      </c>
      <c r="FK243">
        <v>41574.300000000003</v>
      </c>
      <c r="GC243">
        <v>0</v>
      </c>
    </row>
    <row r="244" spans="1:212">
      <c r="A244">
        <v>20</v>
      </c>
      <c r="B244">
        <v>205</v>
      </c>
      <c r="C244">
        <v>2051</v>
      </c>
      <c r="D244">
        <v>205101</v>
      </c>
      <c r="E244">
        <v>20510102</v>
      </c>
      <c r="F244" t="s">
        <v>416</v>
      </c>
      <c r="G244" t="s">
        <v>489</v>
      </c>
      <c r="Y244">
        <v>0</v>
      </c>
      <c r="AQ244">
        <v>0</v>
      </c>
      <c r="BI244">
        <v>0</v>
      </c>
      <c r="CA244">
        <v>0</v>
      </c>
      <c r="CN244">
        <v>17689.009999999998</v>
      </c>
      <c r="DA244">
        <v>17689.009999999998</v>
      </c>
      <c r="DS244">
        <v>0</v>
      </c>
      <c r="EK244">
        <v>0</v>
      </c>
      <c r="EX244">
        <v>17689.009999999998</v>
      </c>
      <c r="FK244">
        <v>17689.009999999998</v>
      </c>
      <c r="GC244">
        <v>0</v>
      </c>
    </row>
    <row r="245" spans="1:212">
      <c r="A245">
        <v>20</v>
      </c>
      <c r="B245">
        <v>205</v>
      </c>
      <c r="C245">
        <v>2051</v>
      </c>
      <c r="D245">
        <v>205101</v>
      </c>
      <c r="E245">
        <v>20510103</v>
      </c>
      <c r="F245" t="s">
        <v>353</v>
      </c>
      <c r="G245" t="s">
        <v>490</v>
      </c>
      <c r="Y245">
        <v>0</v>
      </c>
      <c r="AQ245">
        <v>0</v>
      </c>
      <c r="BI245">
        <v>0</v>
      </c>
      <c r="CA245">
        <v>0</v>
      </c>
      <c r="CS245">
        <v>0</v>
      </c>
      <c r="DK245">
        <v>0</v>
      </c>
      <c r="EC245">
        <v>0</v>
      </c>
      <c r="EU245">
        <v>0</v>
      </c>
      <c r="FM245">
        <v>0</v>
      </c>
      <c r="GE245">
        <v>0</v>
      </c>
      <c r="GW245">
        <v>0</v>
      </c>
    </row>
    <row r="246" spans="1:212">
      <c r="A246">
        <v>30</v>
      </c>
      <c r="F246" t="s">
        <v>2</v>
      </c>
      <c r="X246">
        <v>0</v>
      </c>
      <c r="AP246">
        <v>0</v>
      </c>
      <c r="BH246">
        <v>0</v>
      </c>
      <c r="BZ246">
        <v>0</v>
      </c>
      <c r="CN246">
        <v>1336.37</v>
      </c>
      <c r="CZ246">
        <v>508570.06</v>
      </c>
      <c r="DR246">
        <v>0</v>
      </c>
      <c r="EJ246">
        <v>0</v>
      </c>
      <c r="EX246">
        <v>1336.37</v>
      </c>
      <c r="FJ246">
        <v>508570.06</v>
      </c>
      <c r="FU246">
        <v>-507233.69</v>
      </c>
    </row>
    <row r="247" spans="1:212">
      <c r="A247">
        <v>30</v>
      </c>
      <c r="B247">
        <v>3001</v>
      </c>
      <c r="F247" t="s">
        <v>491</v>
      </c>
      <c r="G247" t="s">
        <v>351</v>
      </c>
      <c r="H247" t="s">
        <v>235</v>
      </c>
      <c r="I247" t="s">
        <v>236</v>
      </c>
      <c r="J247" t="s">
        <v>245</v>
      </c>
      <c r="K247" t="s">
        <v>238</v>
      </c>
      <c r="L247" t="s">
        <v>304</v>
      </c>
      <c r="M247" t="s">
        <v>358</v>
      </c>
      <c r="AE247">
        <v>0</v>
      </c>
      <c r="AW247">
        <v>0</v>
      </c>
      <c r="BO247">
        <v>0</v>
      </c>
      <c r="CG247">
        <v>0</v>
      </c>
      <c r="CY247">
        <v>0</v>
      </c>
      <c r="DM247">
        <v>1350</v>
      </c>
      <c r="EE247">
        <v>0</v>
      </c>
      <c r="EW247">
        <v>0</v>
      </c>
      <c r="FO247">
        <v>0</v>
      </c>
      <c r="GC247">
        <v>1350</v>
      </c>
      <c r="GP247">
        <v>-1350</v>
      </c>
    </row>
    <row r="248" spans="1:212">
      <c r="A248">
        <v>30</v>
      </c>
      <c r="B248">
        <v>3001</v>
      </c>
      <c r="C248">
        <v>30010001</v>
      </c>
      <c r="F248" t="s">
        <v>235</v>
      </c>
      <c r="G248" t="s">
        <v>492</v>
      </c>
      <c r="Y248">
        <v>0</v>
      </c>
      <c r="AQ248">
        <v>0</v>
      </c>
      <c r="BI248">
        <v>0</v>
      </c>
      <c r="CA248">
        <v>0</v>
      </c>
      <c r="CS248">
        <v>0</v>
      </c>
      <c r="DG248">
        <v>1330</v>
      </c>
      <c r="DY248">
        <v>0</v>
      </c>
      <c r="EQ248">
        <v>0</v>
      </c>
      <c r="FI248">
        <v>0</v>
      </c>
      <c r="FW248">
        <v>1330</v>
      </c>
      <c r="GJ248">
        <v>-1330</v>
      </c>
    </row>
    <row r="249" spans="1:212">
      <c r="A249">
        <v>30</v>
      </c>
      <c r="B249">
        <v>3001</v>
      </c>
      <c r="C249">
        <v>30010002</v>
      </c>
      <c r="F249" t="s">
        <v>235</v>
      </c>
      <c r="G249" t="s">
        <v>493</v>
      </c>
      <c r="Y249">
        <v>0</v>
      </c>
      <c r="AQ249">
        <v>0</v>
      </c>
      <c r="BI249">
        <v>0</v>
      </c>
      <c r="CA249">
        <v>0</v>
      </c>
      <c r="CS249">
        <v>0</v>
      </c>
      <c r="DJ249">
        <v>20</v>
      </c>
      <c r="EB249">
        <v>0</v>
      </c>
      <c r="ET249">
        <v>0</v>
      </c>
      <c r="FL249">
        <v>0</v>
      </c>
      <c r="GC249">
        <v>20</v>
      </c>
      <c r="GS249">
        <v>-20</v>
      </c>
    </row>
    <row r="250" spans="1:212">
      <c r="A250">
        <v>30</v>
      </c>
      <c r="B250">
        <v>3002</v>
      </c>
      <c r="F250" t="s">
        <v>491</v>
      </c>
      <c r="G250" t="s">
        <v>494</v>
      </c>
      <c r="H250" t="s">
        <v>357</v>
      </c>
      <c r="I250" t="s">
        <v>301</v>
      </c>
      <c r="J250" t="s">
        <v>394</v>
      </c>
      <c r="K250" t="s">
        <v>495</v>
      </c>
      <c r="AC250">
        <v>0</v>
      </c>
      <c r="AU250">
        <v>0</v>
      </c>
      <c r="BM250">
        <v>0</v>
      </c>
      <c r="CE250">
        <v>0</v>
      </c>
      <c r="CW250">
        <v>0</v>
      </c>
      <c r="DO250">
        <v>0</v>
      </c>
      <c r="EG250">
        <v>0</v>
      </c>
      <c r="EY250">
        <v>0</v>
      </c>
      <c r="FQ250">
        <v>0</v>
      </c>
      <c r="GI250">
        <v>0</v>
      </c>
      <c r="HA250">
        <v>0</v>
      </c>
    </row>
    <row r="251" spans="1:212">
      <c r="A251">
        <v>30</v>
      </c>
      <c r="B251">
        <v>3002</v>
      </c>
      <c r="C251">
        <v>30020001</v>
      </c>
      <c r="F251" t="s">
        <v>491</v>
      </c>
      <c r="G251" t="s">
        <v>494</v>
      </c>
      <c r="H251" t="s">
        <v>357</v>
      </c>
      <c r="I251" t="s">
        <v>301</v>
      </c>
      <c r="J251" t="s">
        <v>496</v>
      </c>
      <c r="K251" t="s">
        <v>495</v>
      </c>
      <c r="AC251">
        <v>0</v>
      </c>
      <c r="AU251">
        <v>0</v>
      </c>
      <c r="BM251">
        <v>0</v>
      </c>
      <c r="CE251">
        <v>0</v>
      </c>
      <c r="CW251">
        <v>0</v>
      </c>
      <c r="DO251">
        <v>0</v>
      </c>
      <c r="EG251">
        <v>0</v>
      </c>
      <c r="EY251">
        <v>0</v>
      </c>
      <c r="FQ251">
        <v>0</v>
      </c>
      <c r="GI251">
        <v>0</v>
      </c>
      <c r="HA251">
        <v>0</v>
      </c>
    </row>
    <row r="252" spans="1:212">
      <c r="A252">
        <v>30</v>
      </c>
      <c r="B252">
        <v>3003</v>
      </c>
      <c r="F252" t="s">
        <v>2</v>
      </c>
      <c r="G252" t="s">
        <v>301</v>
      </c>
      <c r="H252" t="s">
        <v>497</v>
      </c>
      <c r="I252" t="s">
        <v>245</v>
      </c>
      <c r="J252" t="s">
        <v>498</v>
      </c>
      <c r="K252" t="s">
        <v>499</v>
      </c>
      <c r="L252" t="s">
        <v>357</v>
      </c>
      <c r="M252" t="s">
        <v>245</v>
      </c>
      <c r="N252" t="s">
        <v>358</v>
      </c>
      <c r="AF252">
        <v>0</v>
      </c>
      <c r="AX252">
        <v>0</v>
      </c>
      <c r="BP252">
        <v>0</v>
      </c>
      <c r="CH252">
        <v>0</v>
      </c>
      <c r="CZ252">
        <v>0</v>
      </c>
      <c r="DR252">
        <v>0</v>
      </c>
      <c r="EJ252">
        <v>0</v>
      </c>
      <c r="FB252">
        <v>0</v>
      </c>
      <c r="FT252">
        <v>0</v>
      </c>
      <c r="GL252">
        <v>0</v>
      </c>
      <c r="HD252">
        <v>0</v>
      </c>
    </row>
    <row r="253" spans="1:212">
      <c r="A253">
        <v>30</v>
      </c>
      <c r="B253">
        <v>3003</v>
      </c>
      <c r="C253">
        <v>30030001</v>
      </c>
      <c r="F253" t="s">
        <v>2</v>
      </c>
      <c r="G253" t="s">
        <v>301</v>
      </c>
      <c r="H253" t="s">
        <v>497</v>
      </c>
      <c r="I253" t="s">
        <v>245</v>
      </c>
      <c r="J253" t="s">
        <v>498</v>
      </c>
      <c r="K253" t="s">
        <v>499</v>
      </c>
      <c r="L253" t="s">
        <v>357</v>
      </c>
      <c r="M253" t="s">
        <v>245</v>
      </c>
      <c r="N253" t="s">
        <v>358</v>
      </c>
      <c r="AF253">
        <v>0</v>
      </c>
      <c r="AX253">
        <v>0</v>
      </c>
      <c r="BP253">
        <v>0</v>
      </c>
      <c r="CH253">
        <v>0</v>
      </c>
      <c r="CZ253">
        <v>0</v>
      </c>
      <c r="DR253">
        <v>0</v>
      </c>
      <c r="EJ253">
        <v>0</v>
      </c>
      <c r="FB253">
        <v>0</v>
      </c>
      <c r="FT253">
        <v>0</v>
      </c>
      <c r="GL253">
        <v>0</v>
      </c>
      <c r="HD253">
        <v>0</v>
      </c>
    </row>
    <row r="254" spans="1:212">
      <c r="A254">
        <v>30</v>
      </c>
      <c r="B254">
        <v>3004</v>
      </c>
      <c r="F254" t="s">
        <v>466</v>
      </c>
      <c r="G254" t="s">
        <v>467</v>
      </c>
      <c r="Y254">
        <v>0</v>
      </c>
      <c r="AQ254">
        <v>0</v>
      </c>
      <c r="BI254">
        <v>0</v>
      </c>
      <c r="CA254">
        <v>0</v>
      </c>
      <c r="CS254">
        <v>0</v>
      </c>
      <c r="DG254">
        <v>2961.05</v>
      </c>
      <c r="DY254">
        <v>0</v>
      </c>
      <c r="EQ254">
        <v>0</v>
      </c>
      <c r="FI254">
        <v>0</v>
      </c>
      <c r="FW254">
        <v>2961.05</v>
      </c>
      <c r="GJ254">
        <v>-2961.05</v>
      </c>
    </row>
    <row r="255" spans="1:212">
      <c r="A255">
        <v>30</v>
      </c>
      <c r="B255">
        <v>3004</v>
      </c>
      <c r="C255">
        <v>30040001</v>
      </c>
      <c r="F255" t="s">
        <v>466</v>
      </c>
      <c r="G255" t="s">
        <v>467</v>
      </c>
      <c r="Y255">
        <v>0</v>
      </c>
      <c r="AQ255">
        <v>0</v>
      </c>
      <c r="BI255">
        <v>0</v>
      </c>
      <c r="CA255">
        <v>0</v>
      </c>
      <c r="CS255">
        <v>0</v>
      </c>
      <c r="DG255">
        <v>2961.05</v>
      </c>
      <c r="DY255">
        <v>0</v>
      </c>
      <c r="EQ255">
        <v>0</v>
      </c>
      <c r="FI255">
        <v>0</v>
      </c>
      <c r="FW255">
        <v>2961.05</v>
      </c>
      <c r="GJ255">
        <v>-2961.05</v>
      </c>
    </row>
    <row r="256" spans="1:212">
      <c r="A256">
        <v>30</v>
      </c>
      <c r="B256">
        <v>3005</v>
      </c>
      <c r="F256" t="s">
        <v>491</v>
      </c>
      <c r="G256" t="s">
        <v>319</v>
      </c>
      <c r="H256">
        <v>5</v>
      </c>
      <c r="I256" t="s">
        <v>301</v>
      </c>
      <c r="J256" t="s">
        <v>379</v>
      </c>
      <c r="AB256">
        <v>0</v>
      </c>
      <c r="AT256">
        <v>0</v>
      </c>
      <c r="BL256">
        <v>0</v>
      </c>
      <c r="CD256">
        <v>0</v>
      </c>
      <c r="CV256">
        <v>0</v>
      </c>
      <c r="DN256">
        <v>0</v>
      </c>
      <c r="EF256">
        <v>0</v>
      </c>
      <c r="EX256">
        <v>0</v>
      </c>
      <c r="FP256">
        <v>0</v>
      </c>
      <c r="GH256">
        <v>0</v>
      </c>
      <c r="GZ256">
        <v>0</v>
      </c>
    </row>
    <row r="257" spans="1:211">
      <c r="A257">
        <v>30</v>
      </c>
      <c r="B257">
        <v>3005</v>
      </c>
      <c r="C257">
        <v>30050001</v>
      </c>
      <c r="F257" t="s">
        <v>491</v>
      </c>
      <c r="G257" t="s">
        <v>319</v>
      </c>
      <c r="H257">
        <v>5</v>
      </c>
      <c r="I257" t="s">
        <v>301</v>
      </c>
      <c r="J257" t="s">
        <v>379</v>
      </c>
      <c r="AB257">
        <v>0</v>
      </c>
      <c r="AT257">
        <v>0</v>
      </c>
      <c r="BL257">
        <v>0</v>
      </c>
      <c r="CD257">
        <v>0</v>
      </c>
      <c r="CV257">
        <v>0</v>
      </c>
      <c r="DN257">
        <v>0</v>
      </c>
      <c r="EF257">
        <v>0</v>
      </c>
      <c r="EX257">
        <v>0</v>
      </c>
      <c r="FP257">
        <v>0</v>
      </c>
      <c r="GH257">
        <v>0</v>
      </c>
      <c r="GZ257">
        <v>0</v>
      </c>
    </row>
    <row r="258" spans="1:211">
      <c r="A258">
        <v>30</v>
      </c>
      <c r="B258">
        <v>3006</v>
      </c>
      <c r="F258" t="s">
        <v>362</v>
      </c>
      <c r="G258" t="s">
        <v>351</v>
      </c>
      <c r="H258" t="s">
        <v>360</v>
      </c>
      <c r="I258" t="s">
        <v>361</v>
      </c>
      <c r="AA258">
        <v>0</v>
      </c>
      <c r="AS258">
        <v>0</v>
      </c>
      <c r="BK258">
        <v>0</v>
      </c>
      <c r="CC258">
        <v>0</v>
      </c>
      <c r="CU258">
        <v>0</v>
      </c>
      <c r="DI258">
        <v>2589.34</v>
      </c>
      <c r="EA258">
        <v>0</v>
      </c>
      <c r="ES258">
        <v>0</v>
      </c>
      <c r="FK258">
        <v>0</v>
      </c>
      <c r="FY258">
        <v>2589.34</v>
      </c>
      <c r="GL258">
        <v>-2589.34</v>
      </c>
    </row>
    <row r="259" spans="1:211">
      <c r="A259">
        <v>30</v>
      </c>
      <c r="B259">
        <v>3006</v>
      </c>
      <c r="C259">
        <v>30060001</v>
      </c>
      <c r="F259" t="s">
        <v>500</v>
      </c>
      <c r="G259" t="s">
        <v>430</v>
      </c>
      <c r="Y259">
        <v>0</v>
      </c>
      <c r="AQ259">
        <v>0</v>
      </c>
      <c r="BI259">
        <v>0</v>
      </c>
      <c r="CA259">
        <v>0</v>
      </c>
      <c r="CS259">
        <v>0</v>
      </c>
      <c r="DG259">
        <v>1050</v>
      </c>
      <c r="DY259">
        <v>0</v>
      </c>
      <c r="EQ259">
        <v>0</v>
      </c>
      <c r="FI259">
        <v>0</v>
      </c>
      <c r="FW259">
        <v>1050</v>
      </c>
      <c r="GJ259">
        <v>-1050</v>
      </c>
    </row>
    <row r="260" spans="1:211">
      <c r="A260">
        <v>30</v>
      </c>
      <c r="B260">
        <v>3006</v>
      </c>
      <c r="C260">
        <v>30060002</v>
      </c>
      <c r="F260" t="s">
        <v>500</v>
      </c>
      <c r="G260" t="s">
        <v>397</v>
      </c>
      <c r="H260" t="s">
        <v>430</v>
      </c>
      <c r="Z260">
        <v>0</v>
      </c>
      <c r="AR260">
        <v>0</v>
      </c>
      <c r="BJ260">
        <v>0</v>
      </c>
      <c r="CB260">
        <v>0</v>
      </c>
      <c r="CT260">
        <v>0</v>
      </c>
      <c r="DL260">
        <v>0</v>
      </c>
      <c r="ED260">
        <v>0</v>
      </c>
      <c r="EV260">
        <v>0</v>
      </c>
      <c r="FN260">
        <v>0</v>
      </c>
      <c r="GF260">
        <v>0</v>
      </c>
      <c r="GX260">
        <v>0</v>
      </c>
    </row>
    <row r="261" spans="1:211">
      <c r="A261">
        <v>30</v>
      </c>
      <c r="B261">
        <v>3006</v>
      </c>
      <c r="C261">
        <v>30060003</v>
      </c>
      <c r="F261" t="s">
        <v>500</v>
      </c>
      <c r="G261" t="s">
        <v>243</v>
      </c>
      <c r="H261" t="s">
        <v>339</v>
      </c>
      <c r="Z261">
        <v>0</v>
      </c>
      <c r="AR261">
        <v>0</v>
      </c>
      <c r="BJ261">
        <v>0</v>
      </c>
      <c r="CB261">
        <v>0</v>
      </c>
      <c r="CT261">
        <v>0</v>
      </c>
      <c r="DH261">
        <v>1539.34</v>
      </c>
      <c r="DZ261">
        <v>0</v>
      </c>
      <c r="ER261">
        <v>0</v>
      </c>
      <c r="FJ261">
        <v>0</v>
      </c>
      <c r="FX261">
        <v>1539.34</v>
      </c>
      <c r="GK261">
        <v>-1539.34</v>
      </c>
    </row>
    <row r="262" spans="1:211">
      <c r="A262">
        <v>30</v>
      </c>
      <c r="B262">
        <v>3006</v>
      </c>
      <c r="C262">
        <v>30060004</v>
      </c>
      <c r="F262" t="s">
        <v>501</v>
      </c>
      <c r="G262" t="s">
        <v>248</v>
      </c>
      <c r="H262" t="s">
        <v>502</v>
      </c>
      <c r="Z262">
        <v>0</v>
      </c>
      <c r="AR262">
        <v>0</v>
      </c>
      <c r="BJ262">
        <v>0</v>
      </c>
      <c r="CB262">
        <v>0</v>
      </c>
      <c r="CT262">
        <v>0</v>
      </c>
      <c r="DL262">
        <v>0</v>
      </c>
      <c r="ED262">
        <v>0</v>
      </c>
      <c r="EV262">
        <v>0</v>
      </c>
      <c r="FN262">
        <v>0</v>
      </c>
      <c r="GF262">
        <v>0</v>
      </c>
      <c r="GX262">
        <v>0</v>
      </c>
    </row>
    <row r="263" spans="1:211">
      <c r="A263">
        <v>30</v>
      </c>
      <c r="B263">
        <v>3007</v>
      </c>
      <c r="F263" t="s">
        <v>2</v>
      </c>
      <c r="G263" t="s">
        <v>301</v>
      </c>
      <c r="H263" t="s">
        <v>497</v>
      </c>
      <c r="I263" t="s">
        <v>245</v>
      </c>
      <c r="J263" t="s">
        <v>498</v>
      </c>
      <c r="K263" t="s">
        <v>293</v>
      </c>
      <c r="L263" t="s">
        <v>274</v>
      </c>
      <c r="AD263">
        <v>0</v>
      </c>
      <c r="AV263">
        <v>0</v>
      </c>
      <c r="BN263">
        <v>0</v>
      </c>
      <c r="CF263">
        <v>0</v>
      </c>
      <c r="CW263">
        <v>60</v>
      </c>
      <c r="DJ263">
        <v>41333</v>
      </c>
      <c r="EB263">
        <v>0</v>
      </c>
      <c r="ET263">
        <v>0</v>
      </c>
      <c r="FK263">
        <v>60</v>
      </c>
      <c r="FX263">
        <v>41333</v>
      </c>
      <c r="GJ263">
        <v>-41273</v>
      </c>
    </row>
    <row r="264" spans="1:211">
      <c r="A264">
        <v>30</v>
      </c>
      <c r="B264">
        <v>3007</v>
      </c>
      <c r="C264">
        <v>30070001</v>
      </c>
      <c r="F264" t="s">
        <v>491</v>
      </c>
      <c r="G264" t="s">
        <v>503</v>
      </c>
      <c r="Y264">
        <v>0</v>
      </c>
      <c r="AQ264">
        <v>0</v>
      </c>
      <c r="BI264">
        <v>0</v>
      </c>
      <c r="CA264">
        <v>0</v>
      </c>
      <c r="CS264">
        <v>0</v>
      </c>
      <c r="DK264">
        <v>0</v>
      </c>
      <c r="EC264">
        <v>0</v>
      </c>
      <c r="EU264">
        <v>0</v>
      </c>
      <c r="FM264">
        <v>0</v>
      </c>
      <c r="GE264">
        <v>0</v>
      </c>
      <c r="GW264">
        <v>0</v>
      </c>
    </row>
    <row r="265" spans="1:211">
      <c r="A265">
        <v>30</v>
      </c>
      <c r="B265">
        <v>3007</v>
      </c>
      <c r="C265">
        <v>30070002</v>
      </c>
      <c r="F265" t="s">
        <v>85</v>
      </c>
      <c r="G265" t="s">
        <v>504</v>
      </c>
      <c r="H265" t="s">
        <v>340</v>
      </c>
      <c r="Z265">
        <v>0</v>
      </c>
      <c r="AR265">
        <v>0</v>
      </c>
      <c r="BJ265">
        <v>0</v>
      </c>
      <c r="CB265">
        <v>0</v>
      </c>
      <c r="CS265">
        <v>60</v>
      </c>
      <c r="DF265">
        <v>39888</v>
      </c>
      <c r="DX265">
        <v>0</v>
      </c>
      <c r="EP265">
        <v>0</v>
      </c>
      <c r="FG265">
        <v>60</v>
      </c>
      <c r="FT265">
        <v>39888</v>
      </c>
      <c r="GF265">
        <v>-39828</v>
      </c>
    </row>
    <row r="266" spans="1:211">
      <c r="A266">
        <v>30</v>
      </c>
      <c r="B266">
        <v>3007</v>
      </c>
      <c r="C266">
        <v>30070003</v>
      </c>
      <c r="F266" t="s">
        <v>505</v>
      </c>
      <c r="G266" t="s">
        <v>243</v>
      </c>
      <c r="H266" t="s">
        <v>276</v>
      </c>
      <c r="Z266">
        <v>0</v>
      </c>
      <c r="AR266">
        <v>0</v>
      </c>
      <c r="BJ266">
        <v>0</v>
      </c>
      <c r="CB266">
        <v>0</v>
      </c>
      <c r="CT266">
        <v>0</v>
      </c>
      <c r="DL266">
        <v>0</v>
      </c>
      <c r="ED266">
        <v>0</v>
      </c>
      <c r="EV266">
        <v>0</v>
      </c>
      <c r="FN266">
        <v>0</v>
      </c>
      <c r="GF266">
        <v>0</v>
      </c>
      <c r="GX266">
        <v>0</v>
      </c>
    </row>
    <row r="267" spans="1:211">
      <c r="A267">
        <v>30</v>
      </c>
      <c r="B267">
        <v>3007</v>
      </c>
      <c r="C267">
        <v>30070004</v>
      </c>
      <c r="F267" t="s">
        <v>85</v>
      </c>
      <c r="G267" t="s">
        <v>492</v>
      </c>
      <c r="Y267">
        <v>0</v>
      </c>
      <c r="AQ267">
        <v>0</v>
      </c>
      <c r="BI267">
        <v>0</v>
      </c>
      <c r="CA267">
        <v>0</v>
      </c>
      <c r="CS267">
        <v>0</v>
      </c>
      <c r="DJ267">
        <v>70</v>
      </c>
      <c r="EB267">
        <v>0</v>
      </c>
      <c r="ET267">
        <v>0</v>
      </c>
      <c r="FL267">
        <v>0</v>
      </c>
      <c r="GC267">
        <v>70</v>
      </c>
      <c r="GS267">
        <v>-70</v>
      </c>
    </row>
    <row r="268" spans="1:211">
      <c r="A268">
        <v>30</v>
      </c>
      <c r="B268">
        <v>3007</v>
      </c>
      <c r="C268">
        <v>30070005</v>
      </c>
      <c r="F268" t="s">
        <v>2</v>
      </c>
      <c r="G268" t="s">
        <v>351</v>
      </c>
      <c r="H268" t="s">
        <v>506</v>
      </c>
      <c r="I268" t="s">
        <v>245</v>
      </c>
      <c r="J268" t="s">
        <v>496</v>
      </c>
      <c r="K268" t="s">
        <v>507</v>
      </c>
      <c r="AC268">
        <v>0</v>
      </c>
      <c r="AU268">
        <v>0</v>
      </c>
      <c r="BM268">
        <v>0</v>
      </c>
      <c r="CE268">
        <v>0</v>
      </c>
      <c r="CW268">
        <v>0</v>
      </c>
      <c r="DK268">
        <v>1245</v>
      </c>
      <c r="EC268">
        <v>0</v>
      </c>
      <c r="EU268">
        <v>0</v>
      </c>
      <c r="FM268">
        <v>0</v>
      </c>
      <c r="GA268">
        <v>1245</v>
      </c>
      <c r="GN268">
        <v>-1245</v>
      </c>
    </row>
    <row r="269" spans="1:211">
      <c r="A269">
        <v>30</v>
      </c>
      <c r="B269">
        <v>3007</v>
      </c>
      <c r="C269">
        <v>30070006</v>
      </c>
      <c r="F269" t="s">
        <v>22</v>
      </c>
      <c r="X269">
        <v>0</v>
      </c>
      <c r="AP269">
        <v>0</v>
      </c>
      <c r="BH269">
        <v>0</v>
      </c>
      <c r="BZ269">
        <v>0</v>
      </c>
      <c r="CR269">
        <v>0</v>
      </c>
      <c r="DJ269">
        <v>0</v>
      </c>
      <c r="EB269">
        <v>0</v>
      </c>
      <c r="ET269">
        <v>0</v>
      </c>
      <c r="FL269">
        <v>0</v>
      </c>
      <c r="GD269">
        <v>0</v>
      </c>
      <c r="GV269">
        <v>0</v>
      </c>
    </row>
    <row r="270" spans="1:211">
      <c r="A270">
        <v>30</v>
      </c>
      <c r="B270">
        <v>3007</v>
      </c>
      <c r="C270">
        <v>30070007</v>
      </c>
      <c r="F270" t="s">
        <v>343</v>
      </c>
      <c r="G270" t="s">
        <v>245</v>
      </c>
      <c r="H270" t="s">
        <v>508</v>
      </c>
      <c r="I270" t="s">
        <v>509</v>
      </c>
      <c r="J270" t="s">
        <v>397</v>
      </c>
      <c r="K270" t="s">
        <v>510</v>
      </c>
      <c r="AC270">
        <v>0</v>
      </c>
      <c r="AU270">
        <v>0</v>
      </c>
      <c r="BM270">
        <v>0</v>
      </c>
      <c r="CE270">
        <v>0</v>
      </c>
      <c r="CW270">
        <v>0</v>
      </c>
      <c r="DO270">
        <v>0</v>
      </c>
      <c r="EG270">
        <v>0</v>
      </c>
      <c r="EY270">
        <v>0</v>
      </c>
      <c r="FQ270">
        <v>0</v>
      </c>
      <c r="GI270">
        <v>0</v>
      </c>
      <c r="HA270">
        <v>0</v>
      </c>
    </row>
    <row r="271" spans="1:211">
      <c r="A271">
        <v>30</v>
      </c>
      <c r="B271">
        <v>3007</v>
      </c>
      <c r="C271">
        <v>30070008</v>
      </c>
      <c r="F271" t="s">
        <v>85</v>
      </c>
      <c r="G271" t="s">
        <v>301</v>
      </c>
      <c r="H271" t="s">
        <v>496</v>
      </c>
      <c r="I271" t="s">
        <v>243</v>
      </c>
      <c r="J271" t="s">
        <v>511</v>
      </c>
      <c r="K271" t="s">
        <v>512</v>
      </c>
      <c r="L271" t="s">
        <v>293</v>
      </c>
      <c r="M271" t="s">
        <v>361</v>
      </c>
      <c r="AE271">
        <v>0</v>
      </c>
      <c r="AW271">
        <v>0</v>
      </c>
      <c r="BO271">
        <v>0</v>
      </c>
      <c r="CG271">
        <v>0</v>
      </c>
      <c r="CY271">
        <v>0</v>
      </c>
      <c r="DQ271">
        <v>0</v>
      </c>
      <c r="EI271">
        <v>0</v>
      </c>
      <c r="FA271">
        <v>0</v>
      </c>
      <c r="FS271">
        <v>0</v>
      </c>
      <c r="GK271">
        <v>0</v>
      </c>
      <c r="HC271">
        <v>0</v>
      </c>
    </row>
    <row r="272" spans="1:211">
      <c r="A272">
        <v>30</v>
      </c>
      <c r="B272">
        <v>3007</v>
      </c>
      <c r="C272">
        <v>30070009</v>
      </c>
      <c r="F272" t="s">
        <v>284</v>
      </c>
      <c r="G272" t="s">
        <v>2</v>
      </c>
      <c r="H272" t="s">
        <v>301</v>
      </c>
      <c r="I272" t="s">
        <v>497</v>
      </c>
      <c r="J272" t="s">
        <v>293</v>
      </c>
      <c r="K272" t="s">
        <v>274</v>
      </c>
      <c r="AC272">
        <v>0</v>
      </c>
      <c r="AU272">
        <v>0</v>
      </c>
      <c r="BM272">
        <v>0</v>
      </c>
      <c r="CE272">
        <v>0</v>
      </c>
      <c r="CW272">
        <v>0</v>
      </c>
      <c r="DM272">
        <v>130</v>
      </c>
      <c r="EE272">
        <v>0</v>
      </c>
      <c r="EW272">
        <v>0</v>
      </c>
      <c r="FO272">
        <v>0</v>
      </c>
      <c r="GE272">
        <v>130</v>
      </c>
      <c r="GT272">
        <v>-130</v>
      </c>
    </row>
    <row r="273" spans="1:211">
      <c r="A273">
        <v>30</v>
      </c>
      <c r="B273">
        <v>3008</v>
      </c>
      <c r="F273" t="s">
        <v>362</v>
      </c>
      <c r="G273" t="s">
        <v>351</v>
      </c>
      <c r="H273" t="s">
        <v>318</v>
      </c>
      <c r="I273" t="s">
        <v>359</v>
      </c>
      <c r="AA273">
        <v>0</v>
      </c>
      <c r="AS273">
        <v>0</v>
      </c>
      <c r="BK273">
        <v>0</v>
      </c>
      <c r="CC273">
        <v>0</v>
      </c>
      <c r="CU273">
        <v>0</v>
      </c>
      <c r="DK273">
        <v>600</v>
      </c>
      <c r="EC273">
        <v>0</v>
      </c>
      <c r="EU273">
        <v>0</v>
      </c>
      <c r="FM273">
        <v>0</v>
      </c>
      <c r="GC273">
        <v>600</v>
      </c>
      <c r="GR273">
        <v>-600</v>
      </c>
    </row>
    <row r="274" spans="1:211">
      <c r="A274">
        <v>30</v>
      </c>
      <c r="B274">
        <v>3008</v>
      </c>
      <c r="C274">
        <v>30080001</v>
      </c>
      <c r="F274" t="s">
        <v>362</v>
      </c>
      <c r="G274" t="s">
        <v>351</v>
      </c>
      <c r="H274" t="s">
        <v>318</v>
      </c>
      <c r="I274" t="s">
        <v>359</v>
      </c>
      <c r="AA274">
        <v>0</v>
      </c>
      <c r="AS274">
        <v>0</v>
      </c>
      <c r="BK274">
        <v>0</v>
      </c>
      <c r="CC274">
        <v>0</v>
      </c>
      <c r="CU274">
        <v>0</v>
      </c>
      <c r="DK274">
        <v>600</v>
      </c>
      <c r="EC274">
        <v>0</v>
      </c>
      <c r="EU274">
        <v>0</v>
      </c>
      <c r="FM274">
        <v>0</v>
      </c>
      <c r="GC274">
        <v>600</v>
      </c>
      <c r="GR274">
        <v>-600</v>
      </c>
    </row>
    <row r="275" spans="1:211">
      <c r="A275">
        <v>30</v>
      </c>
      <c r="B275">
        <v>3009</v>
      </c>
      <c r="F275" t="s">
        <v>491</v>
      </c>
      <c r="G275" t="s">
        <v>351</v>
      </c>
      <c r="H275" t="s">
        <v>513</v>
      </c>
      <c r="I275" t="s">
        <v>297</v>
      </c>
      <c r="J275" t="s">
        <v>318</v>
      </c>
      <c r="K275" t="s">
        <v>359</v>
      </c>
      <c r="AC275">
        <v>0</v>
      </c>
      <c r="AU275">
        <v>0</v>
      </c>
      <c r="BM275">
        <v>0</v>
      </c>
      <c r="CE275">
        <v>0</v>
      </c>
      <c r="CS275">
        <v>1276.3699999999999</v>
      </c>
      <c r="DE275">
        <v>450646.26</v>
      </c>
      <c r="DW275">
        <v>0</v>
      </c>
      <c r="EO275">
        <v>0</v>
      </c>
      <c r="FC275">
        <v>1276.3699999999999</v>
      </c>
      <c r="FO275">
        <v>450646.26</v>
      </c>
      <c r="FZ275">
        <v>-449369.89</v>
      </c>
    </row>
    <row r="276" spans="1:211">
      <c r="A276">
        <v>30</v>
      </c>
      <c r="B276">
        <v>3009</v>
      </c>
      <c r="C276">
        <v>30090001</v>
      </c>
      <c r="F276" t="s">
        <v>85</v>
      </c>
      <c r="G276" t="s">
        <v>503</v>
      </c>
      <c r="H276" t="s">
        <v>265</v>
      </c>
      <c r="I276" t="s">
        <v>514</v>
      </c>
      <c r="AA276">
        <v>0</v>
      </c>
      <c r="AS276">
        <v>0</v>
      </c>
      <c r="BK276">
        <v>0</v>
      </c>
      <c r="CC276">
        <v>0</v>
      </c>
      <c r="CU276">
        <v>0</v>
      </c>
      <c r="DM276">
        <v>0</v>
      </c>
      <c r="EE276">
        <v>0</v>
      </c>
      <c r="EW276">
        <v>0</v>
      </c>
      <c r="FO276">
        <v>0</v>
      </c>
      <c r="GG276">
        <v>0</v>
      </c>
      <c r="GY276">
        <v>0</v>
      </c>
    </row>
    <row r="277" spans="1:211">
      <c r="A277">
        <v>30</v>
      </c>
      <c r="B277">
        <v>3009</v>
      </c>
      <c r="C277">
        <v>30090002</v>
      </c>
      <c r="F277" t="s">
        <v>515</v>
      </c>
      <c r="G277" t="s">
        <v>516</v>
      </c>
      <c r="H277" t="s">
        <v>265</v>
      </c>
      <c r="I277" t="s">
        <v>514</v>
      </c>
      <c r="AA277">
        <v>0</v>
      </c>
      <c r="AS277">
        <v>0</v>
      </c>
      <c r="BK277">
        <v>0</v>
      </c>
      <c r="CC277">
        <v>0</v>
      </c>
      <c r="CQ277">
        <v>1276.3699999999999</v>
      </c>
      <c r="DC277">
        <v>450646.26</v>
      </c>
      <c r="DU277">
        <v>0</v>
      </c>
      <c r="EM277">
        <v>0</v>
      </c>
      <c r="FA277">
        <v>1276.3699999999999</v>
      </c>
      <c r="FM277">
        <v>450646.26</v>
      </c>
      <c r="FX277">
        <v>-449369.89</v>
      </c>
    </row>
    <row r="278" spans="1:211">
      <c r="A278">
        <v>30</v>
      </c>
      <c r="B278">
        <v>3009</v>
      </c>
      <c r="C278">
        <v>30090003</v>
      </c>
      <c r="F278" t="s">
        <v>85</v>
      </c>
      <c r="G278" t="s">
        <v>492</v>
      </c>
      <c r="H278" t="s">
        <v>265</v>
      </c>
      <c r="I278" t="s">
        <v>514</v>
      </c>
      <c r="AA278">
        <v>0</v>
      </c>
      <c r="AS278">
        <v>0</v>
      </c>
      <c r="BK278">
        <v>0</v>
      </c>
      <c r="CC278">
        <v>0</v>
      </c>
      <c r="CU278">
        <v>0</v>
      </c>
      <c r="DM278">
        <v>0</v>
      </c>
      <c r="EE278">
        <v>0</v>
      </c>
      <c r="EW278">
        <v>0</v>
      </c>
      <c r="FO278">
        <v>0</v>
      </c>
      <c r="GG278">
        <v>0</v>
      </c>
      <c r="GY278">
        <v>0</v>
      </c>
    </row>
    <row r="279" spans="1:211">
      <c r="A279">
        <v>30</v>
      </c>
      <c r="B279">
        <v>3009</v>
      </c>
      <c r="C279">
        <v>30090004</v>
      </c>
      <c r="F279" t="s">
        <v>500</v>
      </c>
      <c r="G279" t="s">
        <v>243</v>
      </c>
      <c r="H279" t="s">
        <v>517</v>
      </c>
      <c r="Z279">
        <v>0</v>
      </c>
      <c r="AR279">
        <v>0</v>
      </c>
      <c r="BJ279">
        <v>0</v>
      </c>
      <c r="CB279">
        <v>0</v>
      </c>
      <c r="CT279">
        <v>0</v>
      </c>
      <c r="DL279">
        <v>0</v>
      </c>
      <c r="ED279">
        <v>0</v>
      </c>
      <c r="EV279">
        <v>0</v>
      </c>
      <c r="FN279">
        <v>0</v>
      </c>
      <c r="GF279">
        <v>0</v>
      </c>
      <c r="GX279">
        <v>0</v>
      </c>
    </row>
    <row r="280" spans="1:211">
      <c r="A280">
        <v>30</v>
      </c>
      <c r="B280">
        <v>3009</v>
      </c>
      <c r="C280">
        <v>30090005</v>
      </c>
      <c r="F280" t="s">
        <v>506</v>
      </c>
      <c r="G280" t="s">
        <v>243</v>
      </c>
      <c r="H280" t="s">
        <v>518</v>
      </c>
      <c r="I280" t="s">
        <v>293</v>
      </c>
      <c r="J280" t="s">
        <v>519</v>
      </c>
      <c r="K280" t="s">
        <v>265</v>
      </c>
      <c r="L280" t="s">
        <v>514</v>
      </c>
      <c r="AD280">
        <v>0</v>
      </c>
      <c r="AV280">
        <v>0</v>
      </c>
      <c r="BN280">
        <v>0</v>
      </c>
      <c r="CF280">
        <v>0</v>
      </c>
      <c r="CX280">
        <v>0</v>
      </c>
      <c r="DP280">
        <v>0</v>
      </c>
      <c r="EH280">
        <v>0</v>
      </c>
      <c r="EZ280">
        <v>0</v>
      </c>
      <c r="FR280">
        <v>0</v>
      </c>
      <c r="GJ280">
        <v>0</v>
      </c>
      <c r="HB280">
        <v>0</v>
      </c>
    </row>
    <row r="281" spans="1:211">
      <c r="A281">
        <v>30</v>
      </c>
      <c r="B281">
        <v>3009</v>
      </c>
      <c r="C281">
        <v>30090006</v>
      </c>
      <c r="F281" t="s">
        <v>85</v>
      </c>
      <c r="G281" t="s">
        <v>301</v>
      </c>
      <c r="H281" t="s">
        <v>496</v>
      </c>
      <c r="I281" t="s">
        <v>243</v>
      </c>
      <c r="J281" t="s">
        <v>511</v>
      </c>
      <c r="K281" t="s">
        <v>512</v>
      </c>
      <c r="L281" t="s">
        <v>265</v>
      </c>
      <c r="M281" t="s">
        <v>514</v>
      </c>
      <c r="AE281">
        <v>0</v>
      </c>
      <c r="AW281">
        <v>0</v>
      </c>
      <c r="BO281">
        <v>0</v>
      </c>
      <c r="CG281">
        <v>0</v>
      </c>
      <c r="CY281">
        <v>0</v>
      </c>
      <c r="DQ281">
        <v>0</v>
      </c>
      <c r="EI281">
        <v>0</v>
      </c>
      <c r="FA281">
        <v>0</v>
      </c>
      <c r="FS281">
        <v>0</v>
      </c>
      <c r="GK281">
        <v>0</v>
      </c>
      <c r="HC281">
        <v>0</v>
      </c>
    </row>
    <row r="282" spans="1:211">
      <c r="A282">
        <v>30</v>
      </c>
      <c r="B282">
        <v>3009</v>
      </c>
      <c r="C282">
        <v>30090007</v>
      </c>
      <c r="F282" t="s">
        <v>491</v>
      </c>
      <c r="G282" t="s">
        <v>351</v>
      </c>
      <c r="H282" t="s">
        <v>513</v>
      </c>
      <c r="I282" t="s">
        <v>297</v>
      </c>
      <c r="J282" t="s">
        <v>318</v>
      </c>
      <c r="K282" t="s">
        <v>359</v>
      </c>
      <c r="AC282">
        <v>0</v>
      </c>
      <c r="AU282">
        <v>0</v>
      </c>
      <c r="BM282">
        <v>0</v>
      </c>
      <c r="CE282">
        <v>0</v>
      </c>
      <c r="CW282">
        <v>0</v>
      </c>
      <c r="DO282">
        <v>0</v>
      </c>
      <c r="EG282">
        <v>0</v>
      </c>
      <c r="EY282">
        <v>0</v>
      </c>
      <c r="FQ282">
        <v>0</v>
      </c>
      <c r="GI282">
        <v>0</v>
      </c>
      <c r="HA282">
        <v>0</v>
      </c>
    </row>
    <row r="283" spans="1:211">
      <c r="A283">
        <v>30</v>
      </c>
      <c r="B283">
        <v>3009</v>
      </c>
      <c r="C283">
        <v>30090008</v>
      </c>
      <c r="F283" t="s">
        <v>520</v>
      </c>
      <c r="G283" t="s">
        <v>438</v>
      </c>
      <c r="H283" t="s">
        <v>245</v>
      </c>
      <c r="I283" t="s">
        <v>504</v>
      </c>
      <c r="J283" t="s">
        <v>521</v>
      </c>
      <c r="K283" t="s">
        <v>265</v>
      </c>
      <c r="L283" t="s">
        <v>514</v>
      </c>
      <c r="AD283">
        <v>0</v>
      </c>
      <c r="AV283">
        <v>0</v>
      </c>
      <c r="BN283">
        <v>0</v>
      </c>
      <c r="CF283">
        <v>0</v>
      </c>
      <c r="CX283">
        <v>0</v>
      </c>
      <c r="DP283">
        <v>0</v>
      </c>
      <c r="EH283">
        <v>0</v>
      </c>
      <c r="EZ283">
        <v>0</v>
      </c>
      <c r="FR283">
        <v>0</v>
      </c>
      <c r="GJ283">
        <v>0</v>
      </c>
      <c r="HB283">
        <v>0</v>
      </c>
    </row>
    <row r="284" spans="1:211">
      <c r="A284">
        <v>30</v>
      </c>
      <c r="B284">
        <v>3009</v>
      </c>
      <c r="C284">
        <v>30090009</v>
      </c>
      <c r="F284" t="s">
        <v>284</v>
      </c>
      <c r="G284" t="s">
        <v>2</v>
      </c>
      <c r="H284" t="s">
        <v>301</v>
      </c>
      <c r="I284" t="s">
        <v>497</v>
      </c>
      <c r="J284" t="s">
        <v>293</v>
      </c>
      <c r="K284" t="s">
        <v>318</v>
      </c>
      <c r="L284" t="s">
        <v>359</v>
      </c>
      <c r="AD284">
        <v>0</v>
      </c>
      <c r="AV284">
        <v>0</v>
      </c>
      <c r="BN284">
        <v>0</v>
      </c>
      <c r="CF284">
        <v>0</v>
      </c>
      <c r="CX284">
        <v>0</v>
      </c>
      <c r="DP284">
        <v>0</v>
      </c>
      <c r="EH284">
        <v>0</v>
      </c>
      <c r="EZ284">
        <v>0</v>
      </c>
      <c r="FR284">
        <v>0</v>
      </c>
      <c r="GJ284">
        <v>0</v>
      </c>
      <c r="HB284">
        <v>0</v>
      </c>
    </row>
    <row r="285" spans="1:211">
      <c r="A285">
        <v>30</v>
      </c>
      <c r="B285">
        <v>3010</v>
      </c>
      <c r="F285" t="s">
        <v>284</v>
      </c>
      <c r="G285" t="s">
        <v>522</v>
      </c>
      <c r="H285" t="s">
        <v>523</v>
      </c>
      <c r="I285" t="s">
        <v>245</v>
      </c>
      <c r="J285" t="s">
        <v>491</v>
      </c>
      <c r="AB285">
        <v>0</v>
      </c>
      <c r="AT285">
        <v>0</v>
      </c>
      <c r="BL285">
        <v>0</v>
      </c>
      <c r="CD285">
        <v>0</v>
      </c>
      <c r="CV285">
        <v>0</v>
      </c>
      <c r="DJ285">
        <v>9090.0499999999993</v>
      </c>
      <c r="EB285">
        <v>0</v>
      </c>
      <c r="ET285">
        <v>0</v>
      </c>
      <c r="FL285">
        <v>0</v>
      </c>
      <c r="FZ285">
        <v>9090.0499999999993</v>
      </c>
      <c r="GM285">
        <v>-9090.0499999999993</v>
      </c>
    </row>
    <row r="286" spans="1:211">
      <c r="A286">
        <v>30</v>
      </c>
      <c r="B286">
        <v>3010</v>
      </c>
      <c r="C286">
        <v>30100001</v>
      </c>
      <c r="F286" t="s">
        <v>524</v>
      </c>
      <c r="G286" t="s">
        <v>245</v>
      </c>
      <c r="H286" t="s">
        <v>525</v>
      </c>
      <c r="I286" t="s">
        <v>376</v>
      </c>
      <c r="AA286">
        <v>0</v>
      </c>
      <c r="AS286">
        <v>0</v>
      </c>
      <c r="BK286">
        <v>0</v>
      </c>
      <c r="CC286">
        <v>0</v>
      </c>
      <c r="CU286">
        <v>0</v>
      </c>
      <c r="DM286">
        <v>1.48</v>
      </c>
      <c r="EE286">
        <v>0</v>
      </c>
      <c r="EW286">
        <v>0</v>
      </c>
      <c r="FO286">
        <v>0</v>
      </c>
      <c r="GG286">
        <v>1.48</v>
      </c>
      <c r="GX286">
        <v>-1.48</v>
      </c>
    </row>
    <row r="287" spans="1:211">
      <c r="A287">
        <v>30</v>
      </c>
      <c r="B287">
        <v>3010</v>
      </c>
      <c r="C287">
        <v>30100002</v>
      </c>
      <c r="F287" t="s">
        <v>526</v>
      </c>
      <c r="G287" t="s">
        <v>393</v>
      </c>
      <c r="H287" t="s">
        <v>527</v>
      </c>
      <c r="Z287">
        <v>0</v>
      </c>
      <c r="AR287">
        <v>0</v>
      </c>
      <c r="BJ287">
        <v>0</v>
      </c>
      <c r="CB287">
        <v>0</v>
      </c>
      <c r="CT287">
        <v>0</v>
      </c>
      <c r="DL287">
        <v>0</v>
      </c>
      <c r="ED287">
        <v>0</v>
      </c>
      <c r="EV287">
        <v>0</v>
      </c>
      <c r="FN287">
        <v>0</v>
      </c>
      <c r="GF287">
        <v>0</v>
      </c>
      <c r="GX287">
        <v>0</v>
      </c>
    </row>
    <row r="288" spans="1:211">
      <c r="A288">
        <v>30</v>
      </c>
      <c r="B288">
        <v>3010</v>
      </c>
      <c r="C288">
        <v>30100003</v>
      </c>
      <c r="F288" t="s">
        <v>528</v>
      </c>
      <c r="G288" t="s">
        <v>393</v>
      </c>
      <c r="H288" t="s">
        <v>527</v>
      </c>
      <c r="Z288">
        <v>0</v>
      </c>
      <c r="AR288">
        <v>0</v>
      </c>
      <c r="BJ288">
        <v>0</v>
      </c>
      <c r="CB288">
        <v>0</v>
      </c>
      <c r="CT288">
        <v>0</v>
      </c>
      <c r="DL288">
        <v>0</v>
      </c>
      <c r="ED288">
        <v>0</v>
      </c>
      <c r="EV288">
        <v>0</v>
      </c>
      <c r="FN288">
        <v>0</v>
      </c>
      <c r="GF288">
        <v>0</v>
      </c>
      <c r="GX288">
        <v>0</v>
      </c>
    </row>
    <row r="289" spans="1:211">
      <c r="A289">
        <v>30</v>
      </c>
      <c r="B289">
        <v>3010</v>
      </c>
      <c r="C289">
        <v>30100004</v>
      </c>
      <c r="F289" t="s">
        <v>362</v>
      </c>
      <c r="G289" t="s">
        <v>529</v>
      </c>
      <c r="H289" t="s">
        <v>301</v>
      </c>
      <c r="I289" t="s">
        <v>355</v>
      </c>
      <c r="J289" t="s">
        <v>530</v>
      </c>
      <c r="AB289">
        <v>0</v>
      </c>
      <c r="AT289">
        <v>0</v>
      </c>
      <c r="BL289">
        <v>0</v>
      </c>
      <c r="CD289">
        <v>0</v>
      </c>
      <c r="CV289">
        <v>0</v>
      </c>
      <c r="DN289">
        <v>0</v>
      </c>
      <c r="EF289">
        <v>0</v>
      </c>
      <c r="EX289">
        <v>0</v>
      </c>
      <c r="FP289">
        <v>0</v>
      </c>
      <c r="GH289">
        <v>0</v>
      </c>
      <c r="GZ289">
        <v>0</v>
      </c>
    </row>
    <row r="290" spans="1:211">
      <c r="A290">
        <v>30</v>
      </c>
      <c r="B290">
        <v>3010</v>
      </c>
      <c r="C290">
        <v>30100005</v>
      </c>
      <c r="F290" t="s">
        <v>362</v>
      </c>
      <c r="G290" t="s">
        <v>301</v>
      </c>
      <c r="H290" t="s">
        <v>531</v>
      </c>
      <c r="I290" t="s">
        <v>532</v>
      </c>
      <c r="AA290">
        <v>0</v>
      </c>
      <c r="AS290">
        <v>0</v>
      </c>
      <c r="BK290">
        <v>0</v>
      </c>
      <c r="CC290">
        <v>0</v>
      </c>
      <c r="CU290">
        <v>0</v>
      </c>
      <c r="DI290">
        <v>4209.33</v>
      </c>
      <c r="EA290">
        <v>0</v>
      </c>
      <c r="ES290">
        <v>0</v>
      </c>
      <c r="FK290">
        <v>0</v>
      </c>
      <c r="FY290">
        <v>4209.33</v>
      </c>
      <c r="GL290">
        <v>-4209.33</v>
      </c>
    </row>
    <row r="291" spans="1:211">
      <c r="A291">
        <v>30</v>
      </c>
      <c r="B291">
        <v>3010</v>
      </c>
      <c r="C291">
        <v>30100006</v>
      </c>
      <c r="F291" t="s">
        <v>533</v>
      </c>
      <c r="G291" t="s">
        <v>301</v>
      </c>
      <c r="H291" t="s">
        <v>534</v>
      </c>
      <c r="I291" t="s">
        <v>535</v>
      </c>
      <c r="AA291">
        <v>0</v>
      </c>
      <c r="AS291">
        <v>0</v>
      </c>
      <c r="BK291">
        <v>0</v>
      </c>
      <c r="CC291">
        <v>0</v>
      </c>
      <c r="CU291">
        <v>0</v>
      </c>
      <c r="DM291">
        <v>0</v>
      </c>
      <c r="EE291">
        <v>0</v>
      </c>
      <c r="EW291">
        <v>0</v>
      </c>
      <c r="FO291">
        <v>0</v>
      </c>
      <c r="GG291">
        <v>0</v>
      </c>
      <c r="GY291">
        <v>0</v>
      </c>
    </row>
    <row r="292" spans="1:211">
      <c r="A292">
        <v>30</v>
      </c>
      <c r="B292">
        <v>3010</v>
      </c>
      <c r="C292">
        <v>30100007</v>
      </c>
      <c r="F292" t="s">
        <v>505</v>
      </c>
      <c r="G292" t="s">
        <v>339</v>
      </c>
      <c r="H292" t="s">
        <v>536</v>
      </c>
      <c r="I292" t="s">
        <v>537</v>
      </c>
      <c r="J292" t="s">
        <v>245</v>
      </c>
      <c r="K292" t="s">
        <v>406</v>
      </c>
      <c r="L292" t="s">
        <v>351</v>
      </c>
      <c r="M292" t="s">
        <v>538</v>
      </c>
      <c r="AE292">
        <v>0</v>
      </c>
      <c r="AW292">
        <v>0</v>
      </c>
      <c r="BO292">
        <v>0</v>
      </c>
      <c r="CG292">
        <v>0</v>
      </c>
      <c r="CY292">
        <v>0</v>
      </c>
      <c r="DQ292">
        <v>0</v>
      </c>
      <c r="EI292">
        <v>0</v>
      </c>
      <c r="FA292">
        <v>0</v>
      </c>
      <c r="FS292">
        <v>0</v>
      </c>
      <c r="GK292">
        <v>0</v>
      </c>
      <c r="HC292">
        <v>0</v>
      </c>
    </row>
    <row r="293" spans="1:211">
      <c r="A293">
        <v>30</v>
      </c>
      <c r="B293">
        <v>3010</v>
      </c>
      <c r="C293">
        <v>30100008</v>
      </c>
      <c r="F293" t="s">
        <v>284</v>
      </c>
      <c r="G293" t="s">
        <v>539</v>
      </c>
      <c r="H293" t="s">
        <v>245</v>
      </c>
      <c r="I293" t="s">
        <v>533</v>
      </c>
      <c r="J293" t="s">
        <v>386</v>
      </c>
      <c r="AB293">
        <v>0</v>
      </c>
      <c r="AT293">
        <v>0</v>
      </c>
      <c r="BL293">
        <v>0</v>
      </c>
      <c r="CD293">
        <v>0</v>
      </c>
      <c r="CV293">
        <v>0</v>
      </c>
      <c r="DJ293">
        <v>4879.24</v>
      </c>
      <c r="EB293">
        <v>0</v>
      </c>
      <c r="ET293">
        <v>0</v>
      </c>
      <c r="FL293">
        <v>0</v>
      </c>
      <c r="FZ293">
        <v>4879.24</v>
      </c>
      <c r="GM293">
        <v>-4879.24</v>
      </c>
    </row>
    <row r="294" spans="1:211">
      <c r="A294">
        <v>30</v>
      </c>
      <c r="B294">
        <v>3010</v>
      </c>
      <c r="C294">
        <v>30100009</v>
      </c>
      <c r="F294" t="s">
        <v>284</v>
      </c>
      <c r="G294" t="s">
        <v>2</v>
      </c>
      <c r="Y294">
        <v>0</v>
      </c>
      <c r="AQ294">
        <v>0</v>
      </c>
      <c r="BI294">
        <v>0</v>
      </c>
      <c r="CA294">
        <v>0</v>
      </c>
      <c r="CS294">
        <v>0</v>
      </c>
      <c r="DK294">
        <v>0</v>
      </c>
      <c r="EC294">
        <v>0</v>
      </c>
      <c r="EU294">
        <v>0</v>
      </c>
      <c r="FM294">
        <v>0</v>
      </c>
      <c r="GE294">
        <v>0</v>
      </c>
      <c r="GW294">
        <v>0</v>
      </c>
    </row>
    <row r="295" spans="1:211">
      <c r="A295">
        <v>30</v>
      </c>
      <c r="B295">
        <v>3011</v>
      </c>
      <c r="F295" t="s">
        <v>327</v>
      </c>
      <c r="G295" t="s">
        <v>540</v>
      </c>
      <c r="Y295">
        <v>0</v>
      </c>
      <c r="AQ295">
        <v>0</v>
      </c>
      <c r="BI295">
        <v>0</v>
      </c>
      <c r="CA295">
        <v>0</v>
      </c>
      <c r="CS295">
        <v>0</v>
      </c>
      <c r="DK295">
        <v>0</v>
      </c>
      <c r="EC295">
        <v>0</v>
      </c>
      <c r="EU295">
        <v>0</v>
      </c>
      <c r="FM295">
        <v>0</v>
      </c>
      <c r="GE295">
        <v>0</v>
      </c>
      <c r="GW295">
        <v>0</v>
      </c>
    </row>
    <row r="296" spans="1:211">
      <c r="A296">
        <v>30</v>
      </c>
      <c r="B296">
        <v>3011</v>
      </c>
      <c r="C296">
        <v>30110001</v>
      </c>
      <c r="F296" t="s">
        <v>327</v>
      </c>
      <c r="G296" t="s">
        <v>540</v>
      </c>
      <c r="H296" t="s">
        <v>339</v>
      </c>
      <c r="I296" t="s">
        <v>340</v>
      </c>
      <c r="AA296">
        <v>0</v>
      </c>
      <c r="AS296">
        <v>0</v>
      </c>
      <c r="BK296">
        <v>0</v>
      </c>
      <c r="CC296">
        <v>0</v>
      </c>
      <c r="CU296">
        <v>0</v>
      </c>
      <c r="DM296">
        <v>0</v>
      </c>
      <c r="EE296">
        <v>0</v>
      </c>
      <c r="EW296">
        <v>0</v>
      </c>
      <c r="FO296">
        <v>0</v>
      </c>
      <c r="GG296">
        <v>0</v>
      </c>
      <c r="GY296">
        <v>0</v>
      </c>
    </row>
    <row r="297" spans="1:211">
      <c r="A297">
        <v>30</v>
      </c>
      <c r="B297">
        <v>3011</v>
      </c>
      <c r="C297">
        <v>30110002</v>
      </c>
      <c r="F297" t="s">
        <v>327</v>
      </c>
      <c r="G297" t="s">
        <v>540</v>
      </c>
      <c r="H297" t="s">
        <v>276</v>
      </c>
      <c r="I297" t="s">
        <v>341</v>
      </c>
      <c r="AA297">
        <v>0</v>
      </c>
      <c r="AS297">
        <v>0</v>
      </c>
      <c r="BK297">
        <v>0</v>
      </c>
      <c r="CC297">
        <v>0</v>
      </c>
      <c r="CU297">
        <v>0</v>
      </c>
      <c r="DM297">
        <v>0</v>
      </c>
      <c r="EE297">
        <v>0</v>
      </c>
      <c r="EW297">
        <v>0</v>
      </c>
      <c r="FO297">
        <v>0</v>
      </c>
      <c r="GG297">
        <v>0</v>
      </c>
      <c r="GY297">
        <v>0</v>
      </c>
    </row>
    <row r="298" spans="1:211">
      <c r="A298">
        <v>30</v>
      </c>
      <c r="B298">
        <v>3011</v>
      </c>
      <c r="C298">
        <v>30110003</v>
      </c>
      <c r="F298" t="s">
        <v>327</v>
      </c>
      <c r="G298" t="s">
        <v>540</v>
      </c>
      <c r="H298" t="s">
        <v>342</v>
      </c>
      <c r="Z298">
        <v>0</v>
      </c>
      <c r="AR298">
        <v>0</v>
      </c>
      <c r="BJ298">
        <v>0</v>
      </c>
      <c r="CB298">
        <v>0</v>
      </c>
      <c r="CT298">
        <v>0</v>
      </c>
      <c r="DL298">
        <v>0</v>
      </c>
      <c r="ED298">
        <v>0</v>
      </c>
      <c r="EV298">
        <v>0</v>
      </c>
      <c r="FN298">
        <v>0</v>
      </c>
      <c r="GF298">
        <v>0</v>
      </c>
      <c r="GX298">
        <v>0</v>
      </c>
    </row>
    <row r="299" spans="1:211">
      <c r="A299">
        <v>30</v>
      </c>
      <c r="B299">
        <v>3011</v>
      </c>
      <c r="C299">
        <v>30110004</v>
      </c>
      <c r="F299" t="s">
        <v>327</v>
      </c>
      <c r="G299" t="s">
        <v>540</v>
      </c>
      <c r="H299" t="s">
        <v>343</v>
      </c>
      <c r="Z299">
        <v>0</v>
      </c>
      <c r="AR299">
        <v>0</v>
      </c>
      <c r="BJ299">
        <v>0</v>
      </c>
      <c r="CB299">
        <v>0</v>
      </c>
      <c r="CT299">
        <v>0</v>
      </c>
      <c r="DL299">
        <v>0</v>
      </c>
      <c r="ED299">
        <v>0</v>
      </c>
      <c r="EV299">
        <v>0</v>
      </c>
      <c r="FN299">
        <v>0</v>
      </c>
      <c r="GF299">
        <v>0</v>
      </c>
      <c r="GX299">
        <v>0</v>
      </c>
    </row>
    <row r="300" spans="1:211">
      <c r="A300">
        <v>30</v>
      </c>
      <c r="B300">
        <v>3011</v>
      </c>
      <c r="C300">
        <v>30110005</v>
      </c>
      <c r="F300" t="s">
        <v>353</v>
      </c>
      <c r="G300" t="s">
        <v>541</v>
      </c>
      <c r="H300" t="s">
        <v>245</v>
      </c>
      <c r="I300" t="s">
        <v>490</v>
      </c>
      <c r="AA300">
        <v>0</v>
      </c>
      <c r="AS300">
        <v>0</v>
      </c>
      <c r="BK300">
        <v>0</v>
      </c>
      <c r="CC300">
        <v>0</v>
      </c>
      <c r="CU300">
        <v>0</v>
      </c>
      <c r="DM300">
        <v>0</v>
      </c>
      <c r="EE300">
        <v>0</v>
      </c>
      <c r="EW300">
        <v>0</v>
      </c>
      <c r="FO300">
        <v>0</v>
      </c>
      <c r="GG300">
        <v>0</v>
      </c>
      <c r="GY300">
        <v>0</v>
      </c>
    </row>
    <row r="301" spans="1:211">
      <c r="A301">
        <v>30</v>
      </c>
      <c r="B301">
        <v>3012</v>
      </c>
      <c r="F301" t="s">
        <v>542</v>
      </c>
      <c r="G301" t="s">
        <v>351</v>
      </c>
      <c r="H301" t="s">
        <v>543</v>
      </c>
      <c r="I301" t="s">
        <v>248</v>
      </c>
      <c r="J301" t="s">
        <v>544</v>
      </c>
      <c r="AB301">
        <v>0</v>
      </c>
      <c r="AT301">
        <v>0</v>
      </c>
      <c r="BL301">
        <v>0</v>
      </c>
      <c r="CD301">
        <v>0</v>
      </c>
      <c r="CV301">
        <v>0</v>
      </c>
      <c r="DN301">
        <v>0</v>
      </c>
      <c r="EF301">
        <v>0</v>
      </c>
      <c r="EX301">
        <v>0</v>
      </c>
      <c r="FP301">
        <v>0</v>
      </c>
      <c r="GH301">
        <v>0</v>
      </c>
      <c r="GZ301">
        <v>0</v>
      </c>
    </row>
    <row r="302" spans="1:211">
      <c r="A302">
        <v>30</v>
      </c>
      <c r="B302">
        <v>3012</v>
      </c>
      <c r="C302">
        <v>30120001</v>
      </c>
      <c r="F302" t="s">
        <v>491</v>
      </c>
      <c r="G302" t="s">
        <v>351</v>
      </c>
      <c r="H302" t="s">
        <v>543</v>
      </c>
      <c r="I302" t="s">
        <v>248</v>
      </c>
      <c r="J302" t="s">
        <v>544</v>
      </c>
      <c r="AB302">
        <v>0</v>
      </c>
      <c r="AT302">
        <v>0</v>
      </c>
      <c r="BL302">
        <v>0</v>
      </c>
      <c r="CD302">
        <v>0</v>
      </c>
      <c r="CV302">
        <v>0</v>
      </c>
      <c r="DN302">
        <v>0</v>
      </c>
      <c r="EF302">
        <v>0</v>
      </c>
      <c r="EX302">
        <v>0</v>
      </c>
      <c r="FP302">
        <v>0</v>
      </c>
      <c r="GH302">
        <v>0</v>
      </c>
      <c r="GZ302">
        <v>0</v>
      </c>
    </row>
    <row r="303" spans="1:211">
      <c r="A303">
        <v>30</v>
      </c>
      <c r="B303">
        <v>3013</v>
      </c>
      <c r="F303" t="s">
        <v>491</v>
      </c>
      <c r="G303" t="s">
        <v>351</v>
      </c>
      <c r="H303" t="s">
        <v>543</v>
      </c>
      <c r="I303" t="s">
        <v>248</v>
      </c>
      <c r="J303" t="s">
        <v>510</v>
      </c>
      <c r="AB303">
        <v>0</v>
      </c>
      <c r="AT303">
        <v>0</v>
      </c>
      <c r="BL303">
        <v>0</v>
      </c>
      <c r="CD303">
        <v>0</v>
      </c>
      <c r="CV303">
        <v>0</v>
      </c>
      <c r="DN303">
        <v>0</v>
      </c>
      <c r="EF303">
        <v>0</v>
      </c>
      <c r="EX303">
        <v>0</v>
      </c>
      <c r="FP303">
        <v>0</v>
      </c>
      <c r="GH303">
        <v>0</v>
      </c>
      <c r="GZ303">
        <v>0</v>
      </c>
    </row>
    <row r="304" spans="1:211">
      <c r="A304">
        <v>30</v>
      </c>
      <c r="B304">
        <v>3013</v>
      </c>
      <c r="C304">
        <v>30130001</v>
      </c>
      <c r="F304" t="s">
        <v>491</v>
      </c>
      <c r="G304" t="s">
        <v>351</v>
      </c>
      <c r="H304" t="s">
        <v>543</v>
      </c>
      <c r="I304" t="s">
        <v>248</v>
      </c>
      <c r="J304" t="s">
        <v>510</v>
      </c>
      <c r="AB304">
        <v>0</v>
      </c>
      <c r="AT304">
        <v>0</v>
      </c>
      <c r="BL304">
        <v>0</v>
      </c>
      <c r="CD304">
        <v>0</v>
      </c>
      <c r="CV304">
        <v>0</v>
      </c>
      <c r="DN304">
        <v>0</v>
      </c>
      <c r="EF304">
        <v>0</v>
      </c>
      <c r="EX304">
        <v>0</v>
      </c>
      <c r="FP304">
        <v>0</v>
      </c>
      <c r="GH304">
        <v>0</v>
      </c>
      <c r="GZ304">
        <v>0</v>
      </c>
    </row>
    <row r="305" spans="1:210">
      <c r="A305">
        <v>30</v>
      </c>
      <c r="B305">
        <v>3014</v>
      </c>
      <c r="F305" t="s">
        <v>284</v>
      </c>
      <c r="G305" t="s">
        <v>491</v>
      </c>
      <c r="H305" t="s">
        <v>351</v>
      </c>
      <c r="I305" t="s">
        <v>543</v>
      </c>
      <c r="J305" t="s">
        <v>248</v>
      </c>
      <c r="AB305">
        <v>0</v>
      </c>
      <c r="AT305">
        <v>0</v>
      </c>
      <c r="BL305">
        <v>0</v>
      </c>
      <c r="CD305">
        <v>0</v>
      </c>
      <c r="CV305">
        <v>0</v>
      </c>
      <c r="DN305">
        <v>0</v>
      </c>
      <c r="EF305">
        <v>0</v>
      </c>
      <c r="EX305">
        <v>0</v>
      </c>
      <c r="FP305">
        <v>0</v>
      </c>
      <c r="GH305">
        <v>0</v>
      </c>
      <c r="GZ305">
        <v>0</v>
      </c>
    </row>
    <row r="306" spans="1:210">
      <c r="A306">
        <v>30</v>
      </c>
      <c r="B306">
        <v>3014</v>
      </c>
      <c r="C306">
        <v>30140001</v>
      </c>
      <c r="F306" t="s">
        <v>284</v>
      </c>
      <c r="G306" t="s">
        <v>491</v>
      </c>
      <c r="H306" t="s">
        <v>351</v>
      </c>
      <c r="I306" t="s">
        <v>543</v>
      </c>
      <c r="J306" t="s">
        <v>248</v>
      </c>
      <c r="AB306">
        <v>0</v>
      </c>
      <c r="AT306">
        <v>0</v>
      </c>
      <c r="BL306">
        <v>0</v>
      </c>
      <c r="CD306">
        <v>0</v>
      </c>
      <c r="CV306">
        <v>0</v>
      </c>
      <c r="DN306">
        <v>0</v>
      </c>
      <c r="EF306">
        <v>0</v>
      </c>
      <c r="EX306">
        <v>0</v>
      </c>
      <c r="FP306">
        <v>0</v>
      </c>
      <c r="GH306">
        <v>0</v>
      </c>
      <c r="GZ306">
        <v>0</v>
      </c>
    </row>
    <row r="307" spans="1:210">
      <c r="A307">
        <v>30</v>
      </c>
      <c r="B307">
        <v>3015</v>
      </c>
      <c r="F307" t="s">
        <v>491</v>
      </c>
      <c r="G307" t="s">
        <v>351</v>
      </c>
      <c r="H307" t="s">
        <v>545</v>
      </c>
      <c r="I307" t="s">
        <v>401</v>
      </c>
      <c r="AA307">
        <v>0</v>
      </c>
      <c r="AS307">
        <v>0</v>
      </c>
      <c r="BK307">
        <v>0</v>
      </c>
      <c r="CC307">
        <v>0</v>
      </c>
      <c r="CU307">
        <v>0</v>
      </c>
      <c r="DM307">
        <v>0.36</v>
      </c>
      <c r="EE307">
        <v>0</v>
      </c>
      <c r="EW307">
        <v>0</v>
      </c>
      <c r="FO307">
        <v>0</v>
      </c>
      <c r="GG307">
        <v>0.36</v>
      </c>
      <c r="GX307">
        <v>-0.36</v>
      </c>
    </row>
    <row r="308" spans="1:210">
      <c r="A308">
        <v>30</v>
      </c>
      <c r="B308">
        <v>3015</v>
      </c>
      <c r="C308">
        <v>30150001</v>
      </c>
      <c r="F308" t="s">
        <v>375</v>
      </c>
      <c r="G308" t="s">
        <v>376</v>
      </c>
      <c r="H308" t="s">
        <v>353</v>
      </c>
      <c r="I308" t="s">
        <v>403</v>
      </c>
      <c r="AA308">
        <v>0</v>
      </c>
      <c r="AS308">
        <v>0</v>
      </c>
      <c r="BK308">
        <v>0</v>
      </c>
      <c r="CC308">
        <v>0</v>
      </c>
      <c r="CU308">
        <v>0</v>
      </c>
      <c r="DM308">
        <v>0.36</v>
      </c>
      <c r="EE308">
        <v>0</v>
      </c>
      <c r="EW308">
        <v>0</v>
      </c>
      <c r="FO308">
        <v>0</v>
      </c>
      <c r="GG308">
        <v>0.36</v>
      </c>
      <c r="GX308">
        <v>-0.36</v>
      </c>
    </row>
    <row r="309" spans="1:210">
      <c r="A309">
        <v>30</v>
      </c>
      <c r="B309">
        <v>3016</v>
      </c>
      <c r="F309" t="s">
        <v>491</v>
      </c>
      <c r="G309" t="s">
        <v>351</v>
      </c>
      <c r="H309" t="s">
        <v>284</v>
      </c>
      <c r="I309" t="s">
        <v>546</v>
      </c>
      <c r="J309" t="s">
        <v>547</v>
      </c>
      <c r="AB309">
        <v>0</v>
      </c>
      <c r="AT309">
        <v>0</v>
      </c>
      <c r="BL309">
        <v>0</v>
      </c>
      <c r="CD309">
        <v>0</v>
      </c>
      <c r="CV309">
        <v>0</v>
      </c>
      <c r="DN309">
        <v>0</v>
      </c>
      <c r="EF309">
        <v>0</v>
      </c>
      <c r="EX309">
        <v>0</v>
      </c>
      <c r="FP309">
        <v>0</v>
      </c>
      <c r="GH309">
        <v>0</v>
      </c>
      <c r="GZ309">
        <v>0</v>
      </c>
    </row>
    <row r="310" spans="1:210">
      <c r="A310">
        <v>30</v>
      </c>
      <c r="B310">
        <v>3016</v>
      </c>
      <c r="C310">
        <v>30160001</v>
      </c>
      <c r="F310" t="s">
        <v>375</v>
      </c>
      <c r="G310" t="s">
        <v>376</v>
      </c>
      <c r="H310" t="s">
        <v>272</v>
      </c>
      <c r="I310" t="s">
        <v>548</v>
      </c>
      <c r="AA310">
        <v>0</v>
      </c>
      <c r="AS310">
        <v>0</v>
      </c>
      <c r="BK310">
        <v>0</v>
      </c>
      <c r="CC310">
        <v>0</v>
      </c>
      <c r="CU310">
        <v>0</v>
      </c>
      <c r="DM310">
        <v>0</v>
      </c>
      <c r="EE310">
        <v>0</v>
      </c>
      <c r="EW310">
        <v>0</v>
      </c>
      <c r="FO310">
        <v>0</v>
      </c>
      <c r="GG310">
        <v>0</v>
      </c>
      <c r="GY310">
        <v>0</v>
      </c>
    </row>
    <row r="311" spans="1:210">
      <c r="A311">
        <v>30</v>
      </c>
      <c r="B311">
        <v>3017</v>
      </c>
      <c r="F311" t="s">
        <v>491</v>
      </c>
      <c r="G311" t="s">
        <v>351</v>
      </c>
      <c r="H311" t="s">
        <v>422</v>
      </c>
      <c r="I311" t="s">
        <v>549</v>
      </c>
      <c r="AA311">
        <v>0</v>
      </c>
      <c r="AS311">
        <v>0</v>
      </c>
      <c r="BK311">
        <v>0</v>
      </c>
      <c r="CC311">
        <v>0</v>
      </c>
      <c r="CU311">
        <v>0</v>
      </c>
      <c r="DM311">
        <v>0</v>
      </c>
      <c r="EE311">
        <v>0</v>
      </c>
      <c r="EW311">
        <v>0</v>
      </c>
      <c r="FO311">
        <v>0</v>
      </c>
      <c r="GG311">
        <v>0</v>
      </c>
      <c r="GY311">
        <v>0</v>
      </c>
    </row>
    <row r="312" spans="1:210">
      <c r="A312">
        <v>30</v>
      </c>
      <c r="B312">
        <v>3017</v>
      </c>
      <c r="C312">
        <v>30170001</v>
      </c>
      <c r="F312" t="s">
        <v>488</v>
      </c>
      <c r="G312" t="s">
        <v>376</v>
      </c>
      <c r="Y312">
        <v>0</v>
      </c>
      <c r="AQ312">
        <v>0</v>
      </c>
      <c r="BI312">
        <v>0</v>
      </c>
      <c r="CA312">
        <v>0</v>
      </c>
      <c r="CS312">
        <v>0</v>
      </c>
      <c r="DK312">
        <v>0</v>
      </c>
      <c r="EC312">
        <v>0</v>
      </c>
      <c r="EU312">
        <v>0</v>
      </c>
      <c r="FM312">
        <v>0</v>
      </c>
      <c r="GE312">
        <v>0</v>
      </c>
      <c r="GW312">
        <v>0</v>
      </c>
    </row>
    <row r="313" spans="1:210">
      <c r="A313">
        <v>30</v>
      </c>
      <c r="B313">
        <v>3018</v>
      </c>
      <c r="F313" t="s">
        <v>491</v>
      </c>
      <c r="G313" t="s">
        <v>351</v>
      </c>
      <c r="H313" t="s">
        <v>284</v>
      </c>
      <c r="I313" t="s">
        <v>273</v>
      </c>
      <c r="J313" t="s">
        <v>550</v>
      </c>
      <c r="AB313">
        <v>0</v>
      </c>
      <c r="AT313">
        <v>0</v>
      </c>
      <c r="BL313">
        <v>0</v>
      </c>
      <c r="CD313">
        <v>0</v>
      </c>
      <c r="CV313">
        <v>0</v>
      </c>
      <c r="DN313">
        <v>0</v>
      </c>
      <c r="EF313">
        <v>0</v>
      </c>
      <c r="EX313">
        <v>0</v>
      </c>
      <c r="FP313">
        <v>0</v>
      </c>
      <c r="GH313">
        <v>0</v>
      </c>
      <c r="GZ313">
        <v>0</v>
      </c>
    </row>
    <row r="314" spans="1:210">
      <c r="A314">
        <v>30</v>
      </c>
      <c r="B314">
        <v>3018</v>
      </c>
      <c r="C314">
        <v>30180001</v>
      </c>
      <c r="F314" t="s">
        <v>491</v>
      </c>
      <c r="G314" t="s">
        <v>351</v>
      </c>
      <c r="H314" t="s">
        <v>284</v>
      </c>
      <c r="I314" t="s">
        <v>273</v>
      </c>
      <c r="J314" t="s">
        <v>550</v>
      </c>
      <c r="AB314">
        <v>0</v>
      </c>
      <c r="AT314">
        <v>0</v>
      </c>
      <c r="BL314">
        <v>0</v>
      </c>
      <c r="CD314">
        <v>0</v>
      </c>
      <c r="CV314">
        <v>0</v>
      </c>
      <c r="DN314">
        <v>0</v>
      </c>
      <c r="EF314">
        <v>0</v>
      </c>
      <c r="EX314">
        <v>0</v>
      </c>
      <c r="FP314">
        <v>0</v>
      </c>
      <c r="GH314">
        <v>0</v>
      </c>
      <c r="GZ314">
        <v>0</v>
      </c>
    </row>
    <row r="315" spans="1:210">
      <c r="A315">
        <v>30</v>
      </c>
      <c r="B315">
        <v>3019</v>
      </c>
      <c r="F315" t="s">
        <v>284</v>
      </c>
      <c r="G315" t="s">
        <v>491</v>
      </c>
      <c r="H315" t="s">
        <v>547</v>
      </c>
      <c r="Z315">
        <v>0</v>
      </c>
      <c r="AR315">
        <v>0</v>
      </c>
      <c r="BJ315">
        <v>0</v>
      </c>
      <c r="CB315">
        <v>0</v>
      </c>
      <c r="CT315">
        <v>0</v>
      </c>
      <c r="DL315">
        <v>0</v>
      </c>
      <c r="ED315">
        <v>0</v>
      </c>
      <c r="EV315">
        <v>0</v>
      </c>
      <c r="FN315">
        <v>0</v>
      </c>
      <c r="GF315">
        <v>0</v>
      </c>
      <c r="GX315">
        <v>0</v>
      </c>
    </row>
    <row r="316" spans="1:210">
      <c r="A316">
        <v>30</v>
      </c>
      <c r="B316">
        <v>3019</v>
      </c>
      <c r="C316">
        <v>30190001</v>
      </c>
      <c r="F316" t="s">
        <v>284</v>
      </c>
      <c r="G316" t="s">
        <v>491</v>
      </c>
      <c r="H316" t="s">
        <v>547</v>
      </c>
      <c r="Z316">
        <v>0</v>
      </c>
      <c r="AR316">
        <v>0</v>
      </c>
      <c r="BJ316">
        <v>0</v>
      </c>
      <c r="CB316">
        <v>0</v>
      </c>
      <c r="CT316">
        <v>0</v>
      </c>
      <c r="DL316">
        <v>0</v>
      </c>
      <c r="ED316">
        <v>0</v>
      </c>
      <c r="EV316">
        <v>0</v>
      </c>
      <c r="FN316">
        <v>0</v>
      </c>
      <c r="GF316">
        <v>0</v>
      </c>
      <c r="GX316">
        <v>0</v>
      </c>
    </row>
    <row r="317" spans="1:210">
      <c r="A317">
        <v>30</v>
      </c>
      <c r="B317">
        <v>3020</v>
      </c>
      <c r="F317" t="s">
        <v>491</v>
      </c>
      <c r="G317" t="s">
        <v>351</v>
      </c>
      <c r="H317" t="s">
        <v>551</v>
      </c>
      <c r="I317" t="s">
        <v>319</v>
      </c>
      <c r="J317" t="s">
        <v>139</v>
      </c>
      <c r="AB317">
        <v>0</v>
      </c>
      <c r="AT317">
        <v>0</v>
      </c>
      <c r="BL317">
        <v>0</v>
      </c>
      <c r="CD317">
        <v>0</v>
      </c>
      <c r="CV317">
        <v>0</v>
      </c>
      <c r="DN317">
        <v>0</v>
      </c>
      <c r="EF317">
        <v>0</v>
      </c>
      <c r="EX317">
        <v>0</v>
      </c>
      <c r="FP317">
        <v>0</v>
      </c>
      <c r="GH317">
        <v>0</v>
      </c>
      <c r="GZ317">
        <v>0</v>
      </c>
    </row>
    <row r="318" spans="1:210">
      <c r="A318">
        <v>30</v>
      </c>
      <c r="B318">
        <v>3020</v>
      </c>
      <c r="C318">
        <v>30200001</v>
      </c>
      <c r="F318" t="s">
        <v>491</v>
      </c>
      <c r="G318" t="s">
        <v>351</v>
      </c>
      <c r="H318" t="s">
        <v>551</v>
      </c>
      <c r="I318" t="s">
        <v>319</v>
      </c>
      <c r="J318" t="s">
        <v>139</v>
      </c>
      <c r="AB318">
        <v>0</v>
      </c>
      <c r="AT318">
        <v>0</v>
      </c>
      <c r="BL318">
        <v>0</v>
      </c>
      <c r="CD318">
        <v>0</v>
      </c>
      <c r="CV318">
        <v>0</v>
      </c>
      <c r="DN318">
        <v>0</v>
      </c>
      <c r="EF318">
        <v>0</v>
      </c>
      <c r="EX318">
        <v>0</v>
      </c>
      <c r="FP318">
        <v>0</v>
      </c>
      <c r="GH318">
        <v>0</v>
      </c>
      <c r="GZ318">
        <v>0</v>
      </c>
    </row>
    <row r="319" spans="1:210">
      <c r="A319">
        <v>30</v>
      </c>
      <c r="B319">
        <v>3021</v>
      </c>
      <c r="F319" t="s">
        <v>284</v>
      </c>
      <c r="G319" t="s">
        <v>491</v>
      </c>
      <c r="H319" t="s">
        <v>243</v>
      </c>
      <c r="I319" t="s">
        <v>552</v>
      </c>
      <c r="J319" t="s">
        <v>553</v>
      </c>
      <c r="AB319">
        <v>0</v>
      </c>
      <c r="AT319">
        <v>0</v>
      </c>
      <c r="BL319">
        <v>0</v>
      </c>
      <c r="CD319">
        <v>0</v>
      </c>
      <c r="CV319">
        <v>0</v>
      </c>
      <c r="DN319">
        <v>0</v>
      </c>
      <c r="EF319">
        <v>0</v>
      </c>
      <c r="EX319">
        <v>0</v>
      </c>
      <c r="FP319">
        <v>0</v>
      </c>
      <c r="GH319">
        <v>0</v>
      </c>
      <c r="GZ319">
        <v>0</v>
      </c>
    </row>
    <row r="320" spans="1:210">
      <c r="A320">
        <v>30</v>
      </c>
      <c r="B320">
        <v>3021</v>
      </c>
      <c r="C320">
        <v>30210001</v>
      </c>
      <c r="F320" t="s">
        <v>284</v>
      </c>
      <c r="G320" t="s">
        <v>533</v>
      </c>
      <c r="H320" t="s">
        <v>535</v>
      </c>
      <c r="I320" t="s">
        <v>272</v>
      </c>
      <c r="J320" t="s">
        <v>554</v>
      </c>
      <c r="K320" t="s">
        <v>293</v>
      </c>
      <c r="L320" t="s">
        <v>555</v>
      </c>
      <c r="AD320">
        <v>0</v>
      </c>
      <c r="AV320">
        <v>0</v>
      </c>
      <c r="BN320">
        <v>0</v>
      </c>
      <c r="CF320">
        <v>0</v>
      </c>
      <c r="CX320">
        <v>0</v>
      </c>
      <c r="DP320">
        <v>0</v>
      </c>
      <c r="EH320">
        <v>0</v>
      </c>
      <c r="EZ320">
        <v>0</v>
      </c>
      <c r="FR320">
        <v>0</v>
      </c>
      <c r="GJ320">
        <v>0</v>
      </c>
      <c r="HB320">
        <v>0</v>
      </c>
    </row>
    <row r="321" spans="1:214">
      <c r="A321">
        <v>30</v>
      </c>
      <c r="B321">
        <v>3021</v>
      </c>
      <c r="C321">
        <v>30210002</v>
      </c>
      <c r="F321" t="s">
        <v>362</v>
      </c>
      <c r="G321" t="s">
        <v>293</v>
      </c>
      <c r="H321" t="s">
        <v>424</v>
      </c>
      <c r="I321" t="s">
        <v>556</v>
      </c>
      <c r="J321" t="s">
        <v>510</v>
      </c>
      <c r="K321" t="s">
        <v>301</v>
      </c>
      <c r="L321" t="s">
        <v>557</v>
      </c>
      <c r="M321" t="s">
        <v>243</v>
      </c>
      <c r="N321" t="s">
        <v>554</v>
      </c>
      <c r="O321" t="s">
        <v>293</v>
      </c>
      <c r="P321" t="s">
        <v>555</v>
      </c>
      <c r="AH321">
        <v>0</v>
      </c>
      <c r="AZ321">
        <v>0</v>
      </c>
      <c r="BR321">
        <v>0</v>
      </c>
      <c r="CJ321">
        <v>0</v>
      </c>
      <c r="DB321">
        <v>0</v>
      </c>
      <c r="DT321">
        <v>0</v>
      </c>
      <c r="EL321">
        <v>0</v>
      </c>
      <c r="FD321">
        <v>0</v>
      </c>
      <c r="FV321">
        <v>0</v>
      </c>
      <c r="GN321">
        <v>0</v>
      </c>
      <c r="HF321">
        <v>0</v>
      </c>
    </row>
    <row r="322" spans="1:214">
      <c r="A322">
        <v>40</v>
      </c>
      <c r="F322" t="s">
        <v>68</v>
      </c>
      <c r="X322">
        <v>0</v>
      </c>
      <c r="AP322">
        <v>0</v>
      </c>
      <c r="BH322">
        <v>0</v>
      </c>
      <c r="BZ322">
        <v>0</v>
      </c>
      <c r="CL322">
        <v>572920.78</v>
      </c>
      <c r="CY322">
        <v>43529.34</v>
      </c>
      <c r="DQ322">
        <v>0</v>
      </c>
      <c r="EI322">
        <v>0</v>
      </c>
      <c r="EU322">
        <v>572920.78</v>
      </c>
      <c r="FH322">
        <v>43529.34</v>
      </c>
      <c r="FT322">
        <v>529391.43999999994</v>
      </c>
    </row>
    <row r="323" spans="1:214">
      <c r="A323">
        <v>40</v>
      </c>
      <c r="B323">
        <v>4001</v>
      </c>
      <c r="F323" t="s">
        <v>328</v>
      </c>
      <c r="G323" t="s">
        <v>329</v>
      </c>
      <c r="H323" t="s">
        <v>558</v>
      </c>
      <c r="I323" t="s">
        <v>243</v>
      </c>
      <c r="J323" t="s">
        <v>331</v>
      </c>
      <c r="K323" t="s">
        <v>245</v>
      </c>
      <c r="L323" t="s">
        <v>243</v>
      </c>
      <c r="M323" t="s">
        <v>338</v>
      </c>
      <c r="AE323">
        <v>0</v>
      </c>
      <c r="AW323">
        <v>0</v>
      </c>
      <c r="BO323">
        <v>0</v>
      </c>
      <c r="CG323">
        <v>0</v>
      </c>
      <c r="CT323">
        <v>81957.84</v>
      </c>
      <c r="DJ323">
        <v>382.15</v>
      </c>
      <c r="EB323">
        <v>0</v>
      </c>
      <c r="ET323">
        <v>0</v>
      </c>
      <c r="FG323">
        <v>81957.84</v>
      </c>
      <c r="FW323">
        <v>382.15</v>
      </c>
      <c r="GJ323">
        <v>81575.69</v>
      </c>
    </row>
    <row r="324" spans="1:214">
      <c r="A324">
        <v>40</v>
      </c>
      <c r="B324">
        <v>4001</v>
      </c>
      <c r="C324">
        <v>40010001</v>
      </c>
      <c r="F324" t="s">
        <v>339</v>
      </c>
      <c r="G324" t="s">
        <v>243</v>
      </c>
      <c r="H324" t="s">
        <v>331</v>
      </c>
      <c r="Z324">
        <v>0</v>
      </c>
      <c r="AR324">
        <v>0</v>
      </c>
      <c r="BJ324">
        <v>0</v>
      </c>
      <c r="CB324">
        <v>0</v>
      </c>
      <c r="CP324">
        <v>4868.26</v>
      </c>
      <c r="DH324">
        <v>6.22</v>
      </c>
      <c r="DZ324">
        <v>0</v>
      </c>
      <c r="ER324">
        <v>0</v>
      </c>
      <c r="FF324">
        <v>4868.26</v>
      </c>
      <c r="FX324">
        <v>6.22</v>
      </c>
      <c r="GL324">
        <v>4862.04</v>
      </c>
    </row>
    <row r="325" spans="1:214">
      <c r="A325">
        <v>40</v>
      </c>
      <c r="B325">
        <v>4001</v>
      </c>
      <c r="C325">
        <v>40010002</v>
      </c>
      <c r="F325" t="s">
        <v>339</v>
      </c>
      <c r="G325" t="s">
        <v>340</v>
      </c>
      <c r="Y325">
        <v>0</v>
      </c>
      <c r="AQ325">
        <v>0</v>
      </c>
      <c r="BI325">
        <v>0</v>
      </c>
      <c r="CA325">
        <v>0</v>
      </c>
      <c r="CO325">
        <v>2647.49</v>
      </c>
      <c r="DG325">
        <v>0</v>
      </c>
      <c r="DY325">
        <v>0</v>
      </c>
      <c r="EQ325">
        <v>0</v>
      </c>
      <c r="FE325">
        <v>2647.49</v>
      </c>
      <c r="FW325">
        <v>0</v>
      </c>
      <c r="GK325">
        <v>2647.49</v>
      </c>
    </row>
    <row r="326" spans="1:214">
      <c r="A326">
        <v>40</v>
      </c>
      <c r="B326">
        <v>4001</v>
      </c>
      <c r="C326">
        <v>40010003</v>
      </c>
      <c r="F326" t="s">
        <v>559</v>
      </c>
      <c r="G326" t="s">
        <v>342</v>
      </c>
      <c r="Y326">
        <v>0</v>
      </c>
      <c r="AQ326">
        <v>0</v>
      </c>
      <c r="BI326">
        <v>0</v>
      </c>
      <c r="CA326">
        <v>0</v>
      </c>
      <c r="CO326">
        <v>5657.27</v>
      </c>
      <c r="DG326">
        <v>0</v>
      </c>
      <c r="DY326">
        <v>0</v>
      </c>
      <c r="EQ326">
        <v>0</v>
      </c>
      <c r="FE326">
        <v>5657.27</v>
      </c>
      <c r="FW326">
        <v>0</v>
      </c>
      <c r="GK326">
        <v>5657.27</v>
      </c>
    </row>
    <row r="327" spans="1:214">
      <c r="A327">
        <v>40</v>
      </c>
      <c r="B327">
        <v>4001</v>
      </c>
      <c r="C327">
        <v>40010004</v>
      </c>
      <c r="F327" t="s">
        <v>559</v>
      </c>
      <c r="G327" t="s">
        <v>560</v>
      </c>
      <c r="H327" t="s">
        <v>561</v>
      </c>
      <c r="Z327">
        <v>0</v>
      </c>
      <c r="AR327">
        <v>0</v>
      </c>
      <c r="BJ327">
        <v>0</v>
      </c>
      <c r="CB327">
        <v>0</v>
      </c>
      <c r="CR327">
        <v>238.39</v>
      </c>
      <c r="DJ327">
        <v>0</v>
      </c>
      <c r="EB327">
        <v>0</v>
      </c>
      <c r="ET327">
        <v>0</v>
      </c>
      <c r="FJ327">
        <v>238.39</v>
      </c>
      <c r="GB327">
        <v>0</v>
      </c>
      <c r="GR327">
        <v>238.39</v>
      </c>
    </row>
    <row r="328" spans="1:214">
      <c r="A328">
        <v>40</v>
      </c>
      <c r="B328">
        <v>4001</v>
      </c>
      <c r="C328">
        <v>40010005</v>
      </c>
      <c r="F328" t="s">
        <v>562</v>
      </c>
      <c r="G328" t="s">
        <v>245</v>
      </c>
      <c r="H328" t="s">
        <v>563</v>
      </c>
      <c r="Z328">
        <v>0</v>
      </c>
      <c r="AR328">
        <v>0</v>
      </c>
      <c r="BJ328">
        <v>0</v>
      </c>
      <c r="CB328">
        <v>0</v>
      </c>
      <c r="CP328">
        <v>1193.8399999999999</v>
      </c>
      <c r="DF328">
        <v>185.93</v>
      </c>
      <c r="DX328">
        <v>0</v>
      </c>
      <c r="EP328">
        <v>0</v>
      </c>
      <c r="FD328">
        <v>1193.8399999999999</v>
      </c>
      <c r="FT328">
        <v>185.93</v>
      </c>
      <c r="GH328">
        <v>1007.91</v>
      </c>
    </row>
    <row r="329" spans="1:214">
      <c r="A329">
        <v>40</v>
      </c>
      <c r="B329">
        <v>4001</v>
      </c>
      <c r="C329">
        <v>40010006</v>
      </c>
      <c r="F329" t="s">
        <v>559</v>
      </c>
      <c r="G329" t="s">
        <v>564</v>
      </c>
      <c r="H329" t="s">
        <v>245</v>
      </c>
      <c r="I329" t="s">
        <v>565</v>
      </c>
      <c r="AA329">
        <v>0</v>
      </c>
      <c r="AS329">
        <v>0</v>
      </c>
      <c r="BK329">
        <v>0</v>
      </c>
      <c r="CC329">
        <v>0</v>
      </c>
      <c r="CU329">
        <v>0</v>
      </c>
      <c r="DM329">
        <v>0</v>
      </c>
      <c r="EE329">
        <v>0</v>
      </c>
      <c r="EW329">
        <v>0</v>
      </c>
      <c r="FO329">
        <v>0</v>
      </c>
      <c r="GG329">
        <v>0</v>
      </c>
      <c r="GY329">
        <v>0</v>
      </c>
    </row>
    <row r="330" spans="1:214">
      <c r="A330">
        <v>40</v>
      </c>
      <c r="B330">
        <v>4001</v>
      </c>
      <c r="C330">
        <v>40010007</v>
      </c>
      <c r="F330" t="s">
        <v>76</v>
      </c>
      <c r="X330">
        <v>0</v>
      </c>
      <c r="AP330">
        <v>0</v>
      </c>
      <c r="BH330">
        <v>0</v>
      </c>
      <c r="BZ330">
        <v>0</v>
      </c>
      <c r="CM330">
        <v>64573.56</v>
      </c>
      <c r="DE330">
        <v>0</v>
      </c>
      <c r="DW330">
        <v>0</v>
      </c>
      <c r="EO330">
        <v>0</v>
      </c>
      <c r="FB330">
        <v>64573.56</v>
      </c>
      <c r="FT330">
        <v>0</v>
      </c>
      <c r="GG330">
        <v>64573.56</v>
      </c>
    </row>
    <row r="331" spans="1:214">
      <c r="A331">
        <v>40</v>
      </c>
      <c r="B331">
        <v>4001</v>
      </c>
      <c r="C331">
        <v>40010008</v>
      </c>
      <c r="F331" t="s">
        <v>559</v>
      </c>
      <c r="G331" t="s">
        <v>339</v>
      </c>
      <c r="H331" t="s">
        <v>301</v>
      </c>
      <c r="I331" t="s">
        <v>273</v>
      </c>
      <c r="J331" t="s">
        <v>245</v>
      </c>
      <c r="K331" t="s">
        <v>566</v>
      </c>
      <c r="AC331">
        <v>0</v>
      </c>
      <c r="AU331">
        <v>0</v>
      </c>
      <c r="BM331">
        <v>0</v>
      </c>
      <c r="CE331">
        <v>0</v>
      </c>
      <c r="CS331">
        <v>1085.7</v>
      </c>
      <c r="DI331">
        <v>190</v>
      </c>
      <c r="EA331">
        <v>0</v>
      </c>
      <c r="ES331">
        <v>0</v>
      </c>
      <c r="FG331">
        <v>1085.7</v>
      </c>
      <c r="FW331">
        <v>190</v>
      </c>
      <c r="GM331">
        <v>895.7</v>
      </c>
    </row>
    <row r="332" spans="1:214">
      <c r="A332">
        <v>40</v>
      </c>
      <c r="B332">
        <v>4001</v>
      </c>
      <c r="C332">
        <v>40010009</v>
      </c>
      <c r="F332" t="s">
        <v>339</v>
      </c>
      <c r="G332" t="s">
        <v>567</v>
      </c>
      <c r="Y332">
        <v>0</v>
      </c>
      <c r="AQ332">
        <v>0</v>
      </c>
      <c r="BI332">
        <v>0</v>
      </c>
      <c r="CA332">
        <v>0</v>
      </c>
      <c r="CS332">
        <v>0</v>
      </c>
      <c r="DK332">
        <v>0</v>
      </c>
      <c r="EC332">
        <v>0</v>
      </c>
      <c r="EU332">
        <v>0</v>
      </c>
      <c r="FM332">
        <v>0</v>
      </c>
      <c r="GE332">
        <v>0</v>
      </c>
      <c r="GW332">
        <v>0</v>
      </c>
    </row>
    <row r="333" spans="1:214">
      <c r="A333">
        <v>40</v>
      </c>
      <c r="B333">
        <v>4001</v>
      </c>
      <c r="C333">
        <v>40010010</v>
      </c>
      <c r="F333" t="s">
        <v>559</v>
      </c>
      <c r="G333" t="s">
        <v>568</v>
      </c>
      <c r="H333" t="s">
        <v>245</v>
      </c>
      <c r="I333" t="s">
        <v>569</v>
      </c>
      <c r="J333" t="s">
        <v>301</v>
      </c>
      <c r="K333" t="s">
        <v>347</v>
      </c>
      <c r="L333" t="s">
        <v>570</v>
      </c>
      <c r="AD333">
        <v>0</v>
      </c>
      <c r="AV333">
        <v>0</v>
      </c>
      <c r="BN333">
        <v>0</v>
      </c>
      <c r="CF333">
        <v>0</v>
      </c>
      <c r="CW333">
        <v>18.899999999999999</v>
      </c>
      <c r="DO333">
        <v>0</v>
      </c>
      <c r="EG333">
        <v>0</v>
      </c>
      <c r="EY333">
        <v>0</v>
      </c>
      <c r="FP333">
        <v>18.899999999999999</v>
      </c>
      <c r="GH333">
        <v>0</v>
      </c>
      <c r="GY333">
        <v>18.899999999999999</v>
      </c>
    </row>
    <row r="334" spans="1:214">
      <c r="A334">
        <v>40</v>
      </c>
      <c r="B334">
        <v>4001</v>
      </c>
      <c r="C334">
        <v>40010011</v>
      </c>
      <c r="F334" t="s">
        <v>559</v>
      </c>
      <c r="G334" t="s">
        <v>339</v>
      </c>
      <c r="H334" t="s">
        <v>571</v>
      </c>
      <c r="I334" t="s">
        <v>245</v>
      </c>
      <c r="J334" t="s">
        <v>343</v>
      </c>
      <c r="AB334">
        <v>0</v>
      </c>
      <c r="AT334">
        <v>0</v>
      </c>
      <c r="BL334">
        <v>0</v>
      </c>
      <c r="CD334">
        <v>0</v>
      </c>
      <c r="CT334">
        <v>235.41</v>
      </c>
      <c r="DL334">
        <v>0</v>
      </c>
      <c r="ED334">
        <v>0</v>
      </c>
      <c r="EV334">
        <v>0</v>
      </c>
      <c r="FL334">
        <v>235.41</v>
      </c>
      <c r="GD334">
        <v>0</v>
      </c>
      <c r="GT334">
        <v>235.41</v>
      </c>
    </row>
    <row r="335" spans="1:214">
      <c r="A335">
        <v>40</v>
      </c>
      <c r="B335">
        <v>4001</v>
      </c>
      <c r="C335">
        <v>40010012</v>
      </c>
      <c r="F335" t="s">
        <v>559</v>
      </c>
      <c r="G335" t="s">
        <v>572</v>
      </c>
      <c r="H335" t="s">
        <v>573</v>
      </c>
      <c r="I335" t="s">
        <v>245</v>
      </c>
      <c r="J335" t="s">
        <v>574</v>
      </c>
      <c r="AB335">
        <v>0</v>
      </c>
      <c r="AT335">
        <v>0</v>
      </c>
      <c r="BL335">
        <v>0</v>
      </c>
      <c r="CD335">
        <v>0</v>
      </c>
      <c r="CV335">
        <v>0</v>
      </c>
      <c r="DN335">
        <v>0</v>
      </c>
      <c r="EF335">
        <v>0</v>
      </c>
      <c r="EX335">
        <v>0</v>
      </c>
      <c r="FP335">
        <v>0</v>
      </c>
      <c r="GH335">
        <v>0</v>
      </c>
      <c r="GZ335">
        <v>0</v>
      </c>
    </row>
    <row r="336" spans="1:214">
      <c r="A336">
        <v>40</v>
      </c>
      <c r="B336">
        <v>4001</v>
      </c>
      <c r="C336">
        <v>40010013</v>
      </c>
      <c r="F336" t="s">
        <v>559</v>
      </c>
      <c r="G336" t="s">
        <v>568</v>
      </c>
      <c r="H336" t="s">
        <v>245</v>
      </c>
      <c r="I336" t="s">
        <v>569</v>
      </c>
      <c r="J336" t="s">
        <v>301</v>
      </c>
      <c r="K336" t="s">
        <v>575</v>
      </c>
      <c r="AC336">
        <v>0</v>
      </c>
      <c r="AU336">
        <v>0</v>
      </c>
      <c r="BM336">
        <v>0</v>
      </c>
      <c r="CE336">
        <v>0</v>
      </c>
      <c r="CW336">
        <v>0</v>
      </c>
      <c r="DO336">
        <v>0</v>
      </c>
      <c r="EG336">
        <v>0</v>
      </c>
      <c r="EY336">
        <v>0</v>
      </c>
      <c r="FQ336">
        <v>0</v>
      </c>
      <c r="GI336">
        <v>0</v>
      </c>
      <c r="HA336">
        <v>0</v>
      </c>
    </row>
    <row r="337" spans="1:210">
      <c r="A337">
        <v>40</v>
      </c>
      <c r="B337">
        <v>4001</v>
      </c>
      <c r="C337">
        <v>40010014</v>
      </c>
      <c r="F337" t="s">
        <v>559</v>
      </c>
      <c r="G337" t="s">
        <v>339</v>
      </c>
      <c r="H337" t="s">
        <v>301</v>
      </c>
      <c r="I337" t="s">
        <v>576</v>
      </c>
      <c r="J337" t="s">
        <v>577</v>
      </c>
      <c r="K337" t="s">
        <v>245</v>
      </c>
      <c r="L337" t="s">
        <v>578</v>
      </c>
      <c r="AD337">
        <v>0</v>
      </c>
      <c r="AV337">
        <v>0</v>
      </c>
      <c r="BN337">
        <v>0</v>
      </c>
      <c r="CF337">
        <v>0</v>
      </c>
      <c r="CX337">
        <v>0</v>
      </c>
      <c r="DP337">
        <v>0</v>
      </c>
      <c r="EH337">
        <v>0</v>
      </c>
      <c r="EZ337">
        <v>0</v>
      </c>
      <c r="FR337">
        <v>0</v>
      </c>
      <c r="GJ337">
        <v>0</v>
      </c>
      <c r="HB337">
        <v>0</v>
      </c>
    </row>
    <row r="338" spans="1:210">
      <c r="A338">
        <v>40</v>
      </c>
      <c r="B338">
        <v>4001</v>
      </c>
      <c r="C338">
        <v>40010015</v>
      </c>
      <c r="F338" t="s">
        <v>559</v>
      </c>
      <c r="G338" t="s">
        <v>579</v>
      </c>
      <c r="H338" t="s">
        <v>580</v>
      </c>
      <c r="Z338">
        <v>0</v>
      </c>
      <c r="AR338">
        <v>0</v>
      </c>
      <c r="BJ338">
        <v>0</v>
      </c>
      <c r="CB338">
        <v>0</v>
      </c>
      <c r="CP338">
        <v>1439.02</v>
      </c>
      <c r="DH338">
        <v>0</v>
      </c>
      <c r="DZ338">
        <v>0</v>
      </c>
      <c r="ER338">
        <v>0</v>
      </c>
      <c r="FF338">
        <v>1439.02</v>
      </c>
      <c r="FX338">
        <v>0</v>
      </c>
      <c r="GL338">
        <v>1439.02</v>
      </c>
    </row>
    <row r="339" spans="1:210">
      <c r="A339">
        <v>40</v>
      </c>
      <c r="B339">
        <v>4002</v>
      </c>
      <c r="F339" t="s">
        <v>85</v>
      </c>
      <c r="X339">
        <v>0</v>
      </c>
      <c r="AP339">
        <v>0</v>
      </c>
      <c r="BH339">
        <v>0</v>
      </c>
      <c r="BZ339">
        <v>0</v>
      </c>
      <c r="CM339">
        <v>98761.99</v>
      </c>
      <c r="DA339">
        <v>1572.89</v>
      </c>
      <c r="DS339">
        <v>0</v>
      </c>
      <c r="EK339">
        <v>0</v>
      </c>
      <c r="EX339">
        <v>98761.99</v>
      </c>
      <c r="FL339">
        <v>1572.89</v>
      </c>
      <c r="FY339">
        <v>97189.1</v>
      </c>
    </row>
    <row r="340" spans="1:210">
      <c r="A340">
        <v>40</v>
      </c>
      <c r="B340">
        <v>4002</v>
      </c>
      <c r="C340">
        <v>40020001</v>
      </c>
      <c r="F340" t="s">
        <v>85</v>
      </c>
      <c r="G340" t="s">
        <v>581</v>
      </c>
      <c r="H340" t="s">
        <v>582</v>
      </c>
      <c r="I340" t="s">
        <v>583</v>
      </c>
      <c r="J340" t="s">
        <v>584</v>
      </c>
      <c r="K340" t="s">
        <v>585</v>
      </c>
      <c r="L340" t="s">
        <v>586</v>
      </c>
      <c r="AD340">
        <v>0</v>
      </c>
      <c r="AV340">
        <v>0</v>
      </c>
      <c r="BN340">
        <v>0</v>
      </c>
      <c r="CF340">
        <v>0</v>
      </c>
      <c r="CX340">
        <v>0</v>
      </c>
      <c r="DP340">
        <v>0</v>
      </c>
      <c r="EH340">
        <v>0</v>
      </c>
      <c r="EZ340">
        <v>0</v>
      </c>
      <c r="FR340">
        <v>0</v>
      </c>
      <c r="GJ340">
        <v>0</v>
      </c>
      <c r="HB340">
        <v>0</v>
      </c>
    </row>
    <row r="341" spans="1:210">
      <c r="A341">
        <v>40</v>
      </c>
      <c r="B341">
        <v>4002</v>
      </c>
      <c r="C341">
        <v>40020002</v>
      </c>
      <c r="F341" t="s">
        <v>587</v>
      </c>
      <c r="G341" t="s">
        <v>85</v>
      </c>
      <c r="H341" t="s">
        <v>588</v>
      </c>
      <c r="I341" t="s">
        <v>351</v>
      </c>
      <c r="J341" t="s">
        <v>589</v>
      </c>
      <c r="AB341">
        <v>0</v>
      </c>
      <c r="AT341">
        <v>0</v>
      </c>
      <c r="BL341">
        <v>0</v>
      </c>
      <c r="CD341">
        <v>0</v>
      </c>
      <c r="CV341">
        <v>0</v>
      </c>
      <c r="DN341">
        <v>0</v>
      </c>
      <c r="EF341">
        <v>0</v>
      </c>
      <c r="EX341">
        <v>0</v>
      </c>
      <c r="FP341">
        <v>0</v>
      </c>
      <c r="GH341">
        <v>0</v>
      </c>
      <c r="GZ341">
        <v>0</v>
      </c>
    </row>
    <row r="342" spans="1:210">
      <c r="A342">
        <v>40</v>
      </c>
      <c r="B342">
        <v>4002</v>
      </c>
      <c r="C342">
        <v>40020003</v>
      </c>
      <c r="F342" t="s">
        <v>590</v>
      </c>
      <c r="G342" t="s">
        <v>591</v>
      </c>
      <c r="H342" t="s">
        <v>245</v>
      </c>
      <c r="I342" t="s">
        <v>504</v>
      </c>
      <c r="J342" t="s">
        <v>243</v>
      </c>
      <c r="K342" t="s">
        <v>274</v>
      </c>
      <c r="AC342">
        <v>0</v>
      </c>
      <c r="AU342">
        <v>0</v>
      </c>
      <c r="BM342">
        <v>0</v>
      </c>
      <c r="CE342">
        <v>0</v>
      </c>
      <c r="CW342">
        <v>0</v>
      </c>
      <c r="DO342">
        <v>0</v>
      </c>
      <c r="EG342">
        <v>0</v>
      </c>
      <c r="EY342">
        <v>0</v>
      </c>
      <c r="FQ342">
        <v>0</v>
      </c>
      <c r="GI342">
        <v>0</v>
      </c>
      <c r="HA342">
        <v>0</v>
      </c>
    </row>
    <row r="343" spans="1:210">
      <c r="A343">
        <v>40</v>
      </c>
      <c r="B343">
        <v>4002</v>
      </c>
      <c r="C343">
        <v>40020004</v>
      </c>
      <c r="F343" t="s">
        <v>585</v>
      </c>
      <c r="G343" t="s">
        <v>592</v>
      </c>
      <c r="H343" t="s">
        <v>346</v>
      </c>
      <c r="I343" t="s">
        <v>362</v>
      </c>
      <c r="J343" t="s">
        <v>481</v>
      </c>
      <c r="K343" t="s">
        <v>245</v>
      </c>
      <c r="L343" t="s">
        <v>482</v>
      </c>
      <c r="AD343">
        <v>0</v>
      </c>
      <c r="AV343">
        <v>0</v>
      </c>
      <c r="BN343">
        <v>0</v>
      </c>
      <c r="CF343">
        <v>0</v>
      </c>
      <c r="CX343">
        <v>0</v>
      </c>
      <c r="DP343">
        <v>0</v>
      </c>
      <c r="EH343">
        <v>0</v>
      </c>
      <c r="EZ343">
        <v>0</v>
      </c>
      <c r="FR343">
        <v>0</v>
      </c>
      <c r="GJ343">
        <v>0</v>
      </c>
      <c r="HB343">
        <v>0</v>
      </c>
    </row>
    <row r="344" spans="1:210">
      <c r="A344">
        <v>40</v>
      </c>
      <c r="B344">
        <v>4002</v>
      </c>
      <c r="C344">
        <v>40020005</v>
      </c>
      <c r="F344" t="s">
        <v>455</v>
      </c>
      <c r="G344" t="s">
        <v>593</v>
      </c>
      <c r="H344" t="s">
        <v>594</v>
      </c>
      <c r="I344" t="s">
        <v>319</v>
      </c>
      <c r="J344" t="s">
        <v>520</v>
      </c>
      <c r="K344" t="s">
        <v>595</v>
      </c>
      <c r="L344" t="s">
        <v>596</v>
      </c>
      <c r="AD344">
        <v>0</v>
      </c>
      <c r="AV344">
        <v>0</v>
      </c>
      <c r="BN344">
        <v>0</v>
      </c>
      <c r="CF344">
        <v>0</v>
      </c>
      <c r="CX344">
        <v>0</v>
      </c>
      <c r="DP344">
        <v>0</v>
      </c>
      <c r="EH344">
        <v>0</v>
      </c>
      <c r="EZ344">
        <v>0</v>
      </c>
      <c r="FR344">
        <v>0</v>
      </c>
      <c r="GJ344">
        <v>0</v>
      </c>
      <c r="HB344">
        <v>0</v>
      </c>
    </row>
    <row r="345" spans="1:210">
      <c r="A345">
        <v>40</v>
      </c>
      <c r="B345">
        <v>4002</v>
      </c>
      <c r="C345">
        <v>40020006</v>
      </c>
      <c r="F345" t="s">
        <v>597</v>
      </c>
      <c r="G345" t="s">
        <v>245</v>
      </c>
      <c r="H345" t="s">
        <v>598</v>
      </c>
      <c r="I345" t="s">
        <v>243</v>
      </c>
      <c r="J345" t="s">
        <v>599</v>
      </c>
      <c r="AB345">
        <v>0</v>
      </c>
      <c r="AT345">
        <v>0</v>
      </c>
      <c r="BL345">
        <v>0</v>
      </c>
      <c r="CD345">
        <v>0</v>
      </c>
      <c r="CT345">
        <v>824</v>
      </c>
      <c r="DL345">
        <v>0</v>
      </c>
      <c r="ED345">
        <v>0</v>
      </c>
      <c r="EV345">
        <v>0</v>
      </c>
      <c r="FL345">
        <v>824</v>
      </c>
      <c r="GD345">
        <v>0</v>
      </c>
      <c r="GT345">
        <v>824</v>
      </c>
    </row>
    <row r="346" spans="1:210">
      <c r="A346">
        <v>40</v>
      </c>
      <c r="B346">
        <v>4002</v>
      </c>
      <c r="C346">
        <v>40020007</v>
      </c>
      <c r="F346" t="s">
        <v>451</v>
      </c>
      <c r="G346" t="s">
        <v>600</v>
      </c>
      <c r="H346" t="s">
        <v>554</v>
      </c>
      <c r="I346" t="s">
        <v>243</v>
      </c>
      <c r="J346" t="s">
        <v>601</v>
      </c>
      <c r="AB346">
        <v>0</v>
      </c>
      <c r="AT346">
        <v>0</v>
      </c>
      <c r="BL346">
        <v>0</v>
      </c>
      <c r="CD346">
        <v>0</v>
      </c>
      <c r="CV346">
        <v>0</v>
      </c>
      <c r="DN346">
        <v>0</v>
      </c>
      <c r="EF346">
        <v>0</v>
      </c>
      <c r="EX346">
        <v>0</v>
      </c>
      <c r="FP346">
        <v>0</v>
      </c>
      <c r="GH346">
        <v>0</v>
      </c>
      <c r="GZ346">
        <v>0</v>
      </c>
    </row>
    <row r="347" spans="1:210">
      <c r="A347">
        <v>40</v>
      </c>
      <c r="B347">
        <v>4002</v>
      </c>
      <c r="C347">
        <v>40020008</v>
      </c>
      <c r="F347" t="s">
        <v>602</v>
      </c>
      <c r="G347" t="s">
        <v>603</v>
      </c>
      <c r="H347" t="s">
        <v>604</v>
      </c>
      <c r="Z347">
        <v>0</v>
      </c>
      <c r="AR347">
        <v>0</v>
      </c>
      <c r="BJ347">
        <v>0</v>
      </c>
      <c r="CB347">
        <v>0</v>
      </c>
      <c r="CP347">
        <v>2075.4</v>
      </c>
      <c r="DH347">
        <v>0</v>
      </c>
      <c r="DZ347">
        <v>0</v>
      </c>
      <c r="ER347">
        <v>0</v>
      </c>
      <c r="FF347">
        <v>2075.4</v>
      </c>
      <c r="FX347">
        <v>0</v>
      </c>
      <c r="GL347">
        <v>2075.4</v>
      </c>
    </row>
    <row r="348" spans="1:210">
      <c r="A348">
        <v>40</v>
      </c>
      <c r="B348">
        <v>4002</v>
      </c>
      <c r="C348">
        <v>40020009</v>
      </c>
      <c r="F348" t="s">
        <v>68</v>
      </c>
      <c r="G348" t="s">
        <v>605</v>
      </c>
      <c r="H348" t="s">
        <v>606</v>
      </c>
      <c r="I348" t="s">
        <v>607</v>
      </c>
      <c r="J348" t="s">
        <v>301</v>
      </c>
      <c r="K348" t="s">
        <v>608</v>
      </c>
      <c r="L348" t="s">
        <v>433</v>
      </c>
      <c r="AD348">
        <v>0</v>
      </c>
      <c r="AV348">
        <v>0</v>
      </c>
      <c r="BN348">
        <v>0</v>
      </c>
      <c r="CF348">
        <v>0</v>
      </c>
      <c r="CT348">
        <v>2448</v>
      </c>
      <c r="DL348">
        <v>0</v>
      </c>
      <c r="ED348">
        <v>0</v>
      </c>
      <c r="EV348">
        <v>0</v>
      </c>
      <c r="FJ348">
        <v>2448</v>
      </c>
      <c r="GB348">
        <v>0</v>
      </c>
      <c r="GP348">
        <v>2448</v>
      </c>
    </row>
    <row r="349" spans="1:210">
      <c r="A349">
        <v>40</v>
      </c>
      <c r="B349">
        <v>4002</v>
      </c>
      <c r="C349">
        <v>40020010</v>
      </c>
      <c r="F349" t="s">
        <v>85</v>
      </c>
      <c r="G349" t="s">
        <v>243</v>
      </c>
      <c r="H349" t="s">
        <v>609</v>
      </c>
      <c r="I349" t="s">
        <v>245</v>
      </c>
      <c r="J349" t="s">
        <v>610</v>
      </c>
      <c r="AB349">
        <v>0</v>
      </c>
      <c r="AT349">
        <v>0</v>
      </c>
      <c r="BL349">
        <v>0</v>
      </c>
      <c r="CD349">
        <v>0</v>
      </c>
      <c r="CU349">
        <v>12</v>
      </c>
      <c r="DM349">
        <v>0</v>
      </c>
      <c r="EE349">
        <v>0</v>
      </c>
      <c r="EW349">
        <v>0</v>
      </c>
      <c r="FN349">
        <v>12</v>
      </c>
      <c r="GF349">
        <v>0</v>
      </c>
      <c r="GW349">
        <v>12</v>
      </c>
    </row>
    <row r="350" spans="1:210">
      <c r="A350">
        <v>40</v>
      </c>
      <c r="B350">
        <v>4002</v>
      </c>
      <c r="C350">
        <v>40020011</v>
      </c>
      <c r="F350" t="s">
        <v>451</v>
      </c>
      <c r="G350" t="s">
        <v>301</v>
      </c>
      <c r="H350" t="s">
        <v>611</v>
      </c>
      <c r="I350" t="s">
        <v>479</v>
      </c>
      <c r="J350" t="s">
        <v>612</v>
      </c>
      <c r="K350" t="s">
        <v>455</v>
      </c>
      <c r="L350" t="s">
        <v>606</v>
      </c>
      <c r="M350" t="s">
        <v>613</v>
      </c>
      <c r="N350" t="s">
        <v>516</v>
      </c>
      <c r="O350" t="s">
        <v>139</v>
      </c>
      <c r="P350" t="s">
        <v>614</v>
      </c>
      <c r="AH350">
        <v>0</v>
      </c>
      <c r="AZ350">
        <v>0</v>
      </c>
      <c r="BR350">
        <v>0</v>
      </c>
      <c r="CJ350">
        <v>0</v>
      </c>
      <c r="CX350">
        <v>1066.04</v>
      </c>
      <c r="DP350">
        <v>0</v>
      </c>
      <c r="EH350">
        <v>0</v>
      </c>
      <c r="EZ350">
        <v>0</v>
      </c>
      <c r="FN350">
        <v>1066.04</v>
      </c>
      <c r="GF350">
        <v>0</v>
      </c>
      <c r="GT350">
        <v>1066.04</v>
      </c>
    </row>
    <row r="351" spans="1:210">
      <c r="A351">
        <v>40</v>
      </c>
      <c r="B351">
        <v>4002</v>
      </c>
      <c r="C351">
        <v>40020012</v>
      </c>
      <c r="F351" t="s">
        <v>85</v>
      </c>
      <c r="G351" t="s">
        <v>243</v>
      </c>
      <c r="H351" t="s">
        <v>615</v>
      </c>
      <c r="Z351">
        <v>0</v>
      </c>
      <c r="AR351">
        <v>0</v>
      </c>
      <c r="BJ351">
        <v>0</v>
      </c>
      <c r="CB351">
        <v>0</v>
      </c>
      <c r="CR351">
        <v>693.7</v>
      </c>
      <c r="DJ351">
        <v>0</v>
      </c>
      <c r="EB351">
        <v>0</v>
      </c>
      <c r="ET351">
        <v>0</v>
      </c>
      <c r="FJ351">
        <v>693.7</v>
      </c>
      <c r="GB351">
        <v>0</v>
      </c>
      <c r="GR351">
        <v>693.7</v>
      </c>
    </row>
    <row r="352" spans="1:210">
      <c r="A352">
        <v>40</v>
      </c>
      <c r="B352">
        <v>4002</v>
      </c>
      <c r="C352">
        <v>40020013</v>
      </c>
      <c r="F352" t="s">
        <v>284</v>
      </c>
      <c r="G352" t="s">
        <v>68</v>
      </c>
      <c r="H352" t="s">
        <v>301</v>
      </c>
      <c r="I352" t="s">
        <v>85</v>
      </c>
      <c r="AA352">
        <v>0</v>
      </c>
      <c r="AS352">
        <v>0</v>
      </c>
      <c r="BK352">
        <v>0</v>
      </c>
      <c r="CC352">
        <v>0</v>
      </c>
      <c r="CQ352">
        <v>5420.44</v>
      </c>
      <c r="DI352">
        <v>0</v>
      </c>
      <c r="EA352">
        <v>0</v>
      </c>
      <c r="ES352">
        <v>0</v>
      </c>
      <c r="FG352">
        <v>5420.44</v>
      </c>
      <c r="FY352">
        <v>0</v>
      </c>
      <c r="GM352">
        <v>5420.44</v>
      </c>
    </row>
    <row r="353" spans="1:208">
      <c r="A353">
        <v>40</v>
      </c>
      <c r="B353">
        <v>4002</v>
      </c>
      <c r="C353">
        <v>40020014</v>
      </c>
      <c r="F353" t="s">
        <v>451</v>
      </c>
      <c r="G353" t="s">
        <v>243</v>
      </c>
      <c r="H353" t="s">
        <v>616</v>
      </c>
      <c r="I353" t="s">
        <v>554</v>
      </c>
      <c r="AA353">
        <v>0</v>
      </c>
      <c r="AS353">
        <v>0</v>
      </c>
      <c r="BK353">
        <v>0</v>
      </c>
      <c r="CC353">
        <v>0</v>
      </c>
      <c r="CU353">
        <v>0</v>
      </c>
      <c r="DM353">
        <v>0</v>
      </c>
      <c r="EE353">
        <v>0</v>
      </c>
      <c r="EW353">
        <v>0</v>
      </c>
      <c r="FO353">
        <v>0</v>
      </c>
      <c r="GG353">
        <v>0</v>
      </c>
      <c r="GY353">
        <v>0</v>
      </c>
    </row>
    <row r="354" spans="1:208">
      <c r="A354">
        <v>40</v>
      </c>
      <c r="B354">
        <v>4002</v>
      </c>
      <c r="C354">
        <v>40020015</v>
      </c>
      <c r="F354" t="s">
        <v>451</v>
      </c>
      <c r="G354" t="s">
        <v>617</v>
      </c>
      <c r="H354" t="s">
        <v>618</v>
      </c>
      <c r="Z354">
        <v>0</v>
      </c>
      <c r="AR354">
        <v>0</v>
      </c>
      <c r="BJ354">
        <v>0</v>
      </c>
      <c r="CB354">
        <v>0</v>
      </c>
      <c r="CP354">
        <v>4373.72</v>
      </c>
      <c r="DH354">
        <v>0</v>
      </c>
      <c r="DZ354">
        <v>0</v>
      </c>
      <c r="ER354">
        <v>0</v>
      </c>
      <c r="FF354">
        <v>4373.72</v>
      </c>
      <c r="FX354">
        <v>0</v>
      </c>
      <c r="GL354">
        <v>4373.72</v>
      </c>
    </row>
    <row r="355" spans="1:208">
      <c r="A355">
        <v>40</v>
      </c>
      <c r="B355">
        <v>4002</v>
      </c>
      <c r="C355">
        <v>40020016</v>
      </c>
      <c r="F355" t="s">
        <v>619</v>
      </c>
      <c r="G355" t="s">
        <v>620</v>
      </c>
      <c r="Y355">
        <v>0</v>
      </c>
      <c r="AQ355">
        <v>0</v>
      </c>
      <c r="BI355">
        <v>0</v>
      </c>
      <c r="CA355">
        <v>0</v>
      </c>
      <c r="CN355">
        <v>42846.89</v>
      </c>
      <c r="DB355">
        <v>1572.89</v>
      </c>
      <c r="DT355">
        <v>0</v>
      </c>
      <c r="EL355">
        <v>0</v>
      </c>
      <c r="EY355">
        <v>42846.89</v>
      </c>
      <c r="FM355">
        <v>1572.89</v>
      </c>
      <c r="FZ355">
        <v>41274</v>
      </c>
    </row>
    <row r="356" spans="1:208">
      <c r="A356">
        <v>40</v>
      </c>
      <c r="B356">
        <v>4002</v>
      </c>
      <c r="C356">
        <v>40020017</v>
      </c>
      <c r="F356" t="s">
        <v>269</v>
      </c>
      <c r="G356" t="s">
        <v>451</v>
      </c>
      <c r="H356" t="s">
        <v>243</v>
      </c>
      <c r="I356" t="s">
        <v>619</v>
      </c>
      <c r="AA356">
        <v>0</v>
      </c>
      <c r="AS356">
        <v>0</v>
      </c>
      <c r="BK356">
        <v>0</v>
      </c>
      <c r="CC356">
        <v>0</v>
      </c>
      <c r="CU356">
        <v>0</v>
      </c>
      <c r="DM356">
        <v>0</v>
      </c>
      <c r="EE356">
        <v>0</v>
      </c>
      <c r="EW356">
        <v>0</v>
      </c>
      <c r="FO356">
        <v>0</v>
      </c>
      <c r="GG356">
        <v>0</v>
      </c>
      <c r="GY356">
        <v>0</v>
      </c>
    </row>
    <row r="357" spans="1:208">
      <c r="A357">
        <v>40</v>
      </c>
      <c r="B357">
        <v>4002</v>
      </c>
      <c r="C357">
        <v>40020018</v>
      </c>
      <c r="F357" t="s">
        <v>497</v>
      </c>
      <c r="G357" t="s">
        <v>621</v>
      </c>
      <c r="H357" t="s">
        <v>622</v>
      </c>
      <c r="I357" t="s">
        <v>623</v>
      </c>
      <c r="J357" t="s">
        <v>245</v>
      </c>
      <c r="K357" t="s">
        <v>624</v>
      </c>
      <c r="AC357">
        <v>0</v>
      </c>
      <c r="AU357">
        <v>0</v>
      </c>
      <c r="BM357">
        <v>0</v>
      </c>
      <c r="CE357">
        <v>0</v>
      </c>
      <c r="CU357">
        <v>229</v>
      </c>
      <c r="DM357">
        <v>0</v>
      </c>
      <c r="EE357">
        <v>0</v>
      </c>
      <c r="EW357">
        <v>0</v>
      </c>
      <c r="FM357">
        <v>229</v>
      </c>
      <c r="GE357">
        <v>0</v>
      </c>
      <c r="GU357">
        <v>229</v>
      </c>
    </row>
    <row r="358" spans="1:208">
      <c r="A358">
        <v>40</v>
      </c>
      <c r="B358">
        <v>4002</v>
      </c>
      <c r="C358">
        <v>40020019</v>
      </c>
      <c r="F358" t="s">
        <v>497</v>
      </c>
      <c r="G358" t="s">
        <v>621</v>
      </c>
      <c r="H358" t="s">
        <v>450</v>
      </c>
      <c r="I358" t="s">
        <v>245</v>
      </c>
      <c r="J358" t="s">
        <v>625</v>
      </c>
      <c r="AB358">
        <v>0</v>
      </c>
      <c r="AT358">
        <v>0</v>
      </c>
      <c r="BL358">
        <v>0</v>
      </c>
      <c r="CD358">
        <v>0</v>
      </c>
      <c r="CT358">
        <v>416</v>
      </c>
      <c r="DL358">
        <v>0</v>
      </c>
      <c r="ED358">
        <v>0</v>
      </c>
      <c r="EV358">
        <v>0</v>
      </c>
      <c r="FL358">
        <v>416</v>
      </c>
      <c r="GD358">
        <v>0</v>
      </c>
      <c r="GT358">
        <v>416</v>
      </c>
    </row>
    <row r="359" spans="1:208">
      <c r="A359">
        <v>40</v>
      </c>
      <c r="B359">
        <v>4002</v>
      </c>
      <c r="C359">
        <v>40020020</v>
      </c>
      <c r="F359" t="s">
        <v>626</v>
      </c>
      <c r="G359" t="s">
        <v>319</v>
      </c>
      <c r="H359" t="s">
        <v>455</v>
      </c>
      <c r="Z359">
        <v>0</v>
      </c>
      <c r="AR359">
        <v>0</v>
      </c>
      <c r="BJ359">
        <v>0</v>
      </c>
      <c r="CB359">
        <v>0</v>
      </c>
      <c r="CT359">
        <v>0</v>
      </c>
      <c r="DL359">
        <v>0</v>
      </c>
      <c r="ED359">
        <v>0</v>
      </c>
      <c r="EV359">
        <v>0</v>
      </c>
      <c r="FN359">
        <v>0</v>
      </c>
      <c r="GF359">
        <v>0</v>
      </c>
      <c r="GX359">
        <v>0</v>
      </c>
    </row>
    <row r="360" spans="1:208">
      <c r="A360">
        <v>40</v>
      </c>
      <c r="B360">
        <v>4002</v>
      </c>
      <c r="C360">
        <v>40020021</v>
      </c>
      <c r="F360" t="s">
        <v>585</v>
      </c>
      <c r="G360" t="s">
        <v>510</v>
      </c>
      <c r="H360" t="s">
        <v>346</v>
      </c>
      <c r="I360" t="s">
        <v>362</v>
      </c>
      <c r="J360" t="s">
        <v>481</v>
      </c>
      <c r="AB360">
        <v>0</v>
      </c>
      <c r="AT360">
        <v>0</v>
      </c>
      <c r="BL360">
        <v>0</v>
      </c>
      <c r="CD360">
        <v>0</v>
      </c>
      <c r="CV360">
        <v>0</v>
      </c>
      <c r="DN360">
        <v>0</v>
      </c>
      <c r="EF360">
        <v>0</v>
      </c>
      <c r="EX360">
        <v>0</v>
      </c>
      <c r="FP360">
        <v>0</v>
      </c>
      <c r="GH360">
        <v>0</v>
      </c>
      <c r="GZ360">
        <v>0</v>
      </c>
    </row>
    <row r="361" spans="1:208">
      <c r="A361">
        <v>40</v>
      </c>
      <c r="B361">
        <v>4002</v>
      </c>
      <c r="C361">
        <v>40020022</v>
      </c>
      <c r="F361" t="s">
        <v>497</v>
      </c>
      <c r="G361" t="s">
        <v>621</v>
      </c>
      <c r="H361" t="s">
        <v>627</v>
      </c>
      <c r="I361" t="s">
        <v>283</v>
      </c>
      <c r="AA361">
        <v>0</v>
      </c>
      <c r="AS361">
        <v>0</v>
      </c>
      <c r="BK361">
        <v>0</v>
      </c>
      <c r="CC361">
        <v>0</v>
      </c>
      <c r="CS361">
        <v>698</v>
      </c>
      <c r="DK361">
        <v>0</v>
      </c>
      <c r="EC361">
        <v>0</v>
      </c>
      <c r="EU361">
        <v>0</v>
      </c>
      <c r="FK361">
        <v>698</v>
      </c>
      <c r="GC361">
        <v>0</v>
      </c>
      <c r="GS361">
        <v>698</v>
      </c>
    </row>
    <row r="362" spans="1:208">
      <c r="A362">
        <v>40</v>
      </c>
      <c r="B362">
        <v>4002</v>
      </c>
      <c r="C362">
        <v>40020023</v>
      </c>
      <c r="F362" t="s">
        <v>497</v>
      </c>
      <c r="G362" t="s">
        <v>621</v>
      </c>
      <c r="H362" t="s">
        <v>301</v>
      </c>
      <c r="I362" t="s">
        <v>496</v>
      </c>
      <c r="J362" t="s">
        <v>507</v>
      </c>
      <c r="AB362">
        <v>0</v>
      </c>
      <c r="AT362">
        <v>0</v>
      </c>
      <c r="BL362">
        <v>0</v>
      </c>
      <c r="CD362">
        <v>0</v>
      </c>
      <c r="CV362">
        <v>0</v>
      </c>
      <c r="DN362">
        <v>0</v>
      </c>
      <c r="EF362">
        <v>0</v>
      </c>
      <c r="EX362">
        <v>0</v>
      </c>
      <c r="FP362">
        <v>0</v>
      </c>
      <c r="GH362">
        <v>0</v>
      </c>
      <c r="GZ362">
        <v>0</v>
      </c>
    </row>
    <row r="363" spans="1:208">
      <c r="A363">
        <v>40</v>
      </c>
      <c r="B363">
        <v>4002</v>
      </c>
      <c r="C363">
        <v>40020024</v>
      </c>
      <c r="F363" t="s">
        <v>85</v>
      </c>
      <c r="G363" t="s">
        <v>243</v>
      </c>
      <c r="H363" t="s">
        <v>628</v>
      </c>
      <c r="I363" t="s">
        <v>245</v>
      </c>
      <c r="J363" t="s">
        <v>629</v>
      </c>
      <c r="AB363">
        <v>0</v>
      </c>
      <c r="AT363">
        <v>0</v>
      </c>
      <c r="BL363">
        <v>0</v>
      </c>
      <c r="CD363">
        <v>0</v>
      </c>
      <c r="CV363">
        <v>0</v>
      </c>
      <c r="DN363">
        <v>0</v>
      </c>
      <c r="EF363">
        <v>0</v>
      </c>
      <c r="EX363">
        <v>0</v>
      </c>
      <c r="FP363">
        <v>0</v>
      </c>
      <c r="GH363">
        <v>0</v>
      </c>
      <c r="GZ363">
        <v>0</v>
      </c>
    </row>
    <row r="364" spans="1:208">
      <c r="A364">
        <v>40</v>
      </c>
      <c r="B364">
        <v>4002</v>
      </c>
      <c r="C364">
        <v>40020025</v>
      </c>
      <c r="F364" t="s">
        <v>451</v>
      </c>
      <c r="G364" t="s">
        <v>630</v>
      </c>
      <c r="H364" t="s">
        <v>631</v>
      </c>
      <c r="Z364">
        <v>0</v>
      </c>
      <c r="AR364">
        <v>0</v>
      </c>
      <c r="BJ364">
        <v>0</v>
      </c>
      <c r="CB364">
        <v>0</v>
      </c>
      <c r="CR364">
        <v>950.42</v>
      </c>
      <c r="DJ364">
        <v>0</v>
      </c>
      <c r="EB364">
        <v>0</v>
      </c>
      <c r="ET364">
        <v>0</v>
      </c>
      <c r="FJ364">
        <v>950.42</v>
      </c>
      <c r="GB364">
        <v>0</v>
      </c>
      <c r="GR364">
        <v>950.42</v>
      </c>
    </row>
    <row r="365" spans="1:208">
      <c r="A365">
        <v>40</v>
      </c>
      <c r="B365">
        <v>4002</v>
      </c>
      <c r="C365">
        <v>40020026</v>
      </c>
      <c r="F365" t="s">
        <v>451</v>
      </c>
      <c r="G365" t="s">
        <v>632</v>
      </c>
      <c r="H365" t="s">
        <v>633</v>
      </c>
      <c r="I365" t="s">
        <v>245</v>
      </c>
      <c r="J365" t="s">
        <v>634</v>
      </c>
      <c r="AB365">
        <v>0</v>
      </c>
      <c r="AT365">
        <v>0</v>
      </c>
      <c r="BL365">
        <v>0</v>
      </c>
      <c r="CD365">
        <v>0</v>
      </c>
      <c r="CR365">
        <v>2666.97</v>
      </c>
      <c r="DJ365">
        <v>0</v>
      </c>
      <c r="EB365">
        <v>0</v>
      </c>
      <c r="ET365">
        <v>0</v>
      </c>
      <c r="FH365">
        <v>2666.97</v>
      </c>
      <c r="FZ365">
        <v>0</v>
      </c>
      <c r="GN365">
        <v>2666.97</v>
      </c>
    </row>
    <row r="366" spans="1:208">
      <c r="A366">
        <v>40</v>
      </c>
      <c r="B366">
        <v>4002</v>
      </c>
      <c r="C366">
        <v>40020027</v>
      </c>
      <c r="F366" t="s">
        <v>451</v>
      </c>
      <c r="G366" t="s">
        <v>402</v>
      </c>
      <c r="H366" t="s">
        <v>245</v>
      </c>
      <c r="I366" t="s">
        <v>635</v>
      </c>
      <c r="AA366">
        <v>0</v>
      </c>
      <c r="AS366">
        <v>0</v>
      </c>
      <c r="BK366">
        <v>0</v>
      </c>
      <c r="CC366">
        <v>0</v>
      </c>
      <c r="CT366">
        <v>53.27</v>
      </c>
      <c r="DL366">
        <v>0</v>
      </c>
      <c r="ED366">
        <v>0</v>
      </c>
      <c r="EV366">
        <v>0</v>
      </c>
      <c r="FM366">
        <v>53.27</v>
      </c>
      <c r="GE366">
        <v>0</v>
      </c>
      <c r="GV366">
        <v>53.27</v>
      </c>
    </row>
    <row r="367" spans="1:208">
      <c r="A367">
        <v>40</v>
      </c>
      <c r="B367">
        <v>4002</v>
      </c>
      <c r="C367">
        <v>40020028</v>
      </c>
      <c r="F367" t="s">
        <v>451</v>
      </c>
      <c r="G367" t="s">
        <v>245</v>
      </c>
      <c r="H367" t="s">
        <v>636</v>
      </c>
      <c r="I367" t="s">
        <v>637</v>
      </c>
      <c r="AA367">
        <v>0</v>
      </c>
      <c r="AS367">
        <v>0</v>
      </c>
      <c r="BK367">
        <v>0</v>
      </c>
      <c r="CC367">
        <v>0</v>
      </c>
      <c r="CQ367">
        <v>1026.1500000000001</v>
      </c>
      <c r="DI367">
        <v>0</v>
      </c>
      <c r="EA367">
        <v>0</v>
      </c>
      <c r="ES367">
        <v>0</v>
      </c>
      <c r="FG367">
        <v>1026.1500000000001</v>
      </c>
      <c r="FY367">
        <v>0</v>
      </c>
      <c r="GM367">
        <v>1026.1500000000001</v>
      </c>
    </row>
    <row r="368" spans="1:208">
      <c r="A368">
        <v>40</v>
      </c>
      <c r="B368">
        <v>4002</v>
      </c>
      <c r="C368">
        <v>40020029</v>
      </c>
      <c r="F368" t="s">
        <v>451</v>
      </c>
      <c r="G368" t="s">
        <v>301</v>
      </c>
      <c r="H368" t="s">
        <v>638</v>
      </c>
      <c r="Z368">
        <v>0</v>
      </c>
      <c r="AR368">
        <v>0</v>
      </c>
      <c r="BJ368">
        <v>0</v>
      </c>
      <c r="CB368">
        <v>0</v>
      </c>
      <c r="CS368">
        <v>79.78</v>
      </c>
      <c r="DK368">
        <v>0</v>
      </c>
      <c r="EC368">
        <v>0</v>
      </c>
      <c r="EU368">
        <v>0</v>
      </c>
      <c r="FL368">
        <v>79.78</v>
      </c>
      <c r="GD368">
        <v>0</v>
      </c>
      <c r="GU368">
        <v>79.78</v>
      </c>
    </row>
    <row r="369" spans="1:210">
      <c r="A369">
        <v>40</v>
      </c>
      <c r="B369">
        <v>4002</v>
      </c>
      <c r="C369">
        <v>40020030</v>
      </c>
      <c r="F369" t="s">
        <v>451</v>
      </c>
      <c r="G369" t="s">
        <v>639</v>
      </c>
      <c r="H369" t="s">
        <v>301</v>
      </c>
      <c r="I369" t="s">
        <v>640</v>
      </c>
      <c r="AA369">
        <v>0</v>
      </c>
      <c r="AS369">
        <v>0</v>
      </c>
      <c r="BK369">
        <v>0</v>
      </c>
      <c r="CC369">
        <v>0</v>
      </c>
      <c r="CS369">
        <v>417.16</v>
      </c>
      <c r="DK369">
        <v>0</v>
      </c>
      <c r="EC369">
        <v>0</v>
      </c>
      <c r="EU369">
        <v>0</v>
      </c>
      <c r="FK369">
        <v>417.16</v>
      </c>
      <c r="GC369">
        <v>0</v>
      </c>
      <c r="GS369">
        <v>417.16</v>
      </c>
    </row>
    <row r="370" spans="1:210">
      <c r="A370">
        <v>40</v>
      </c>
      <c r="B370">
        <v>4002</v>
      </c>
      <c r="C370">
        <v>40020031</v>
      </c>
      <c r="F370" t="s">
        <v>451</v>
      </c>
      <c r="G370" t="s">
        <v>641</v>
      </c>
      <c r="Y370">
        <v>0</v>
      </c>
      <c r="AQ370">
        <v>0</v>
      </c>
      <c r="BI370">
        <v>0</v>
      </c>
      <c r="CA370">
        <v>0</v>
      </c>
      <c r="CQ370">
        <v>425.8</v>
      </c>
      <c r="DI370">
        <v>0</v>
      </c>
      <c r="EA370">
        <v>0</v>
      </c>
      <c r="ES370">
        <v>0</v>
      </c>
      <c r="FI370">
        <v>425.8</v>
      </c>
      <c r="GA370">
        <v>0</v>
      </c>
      <c r="GQ370">
        <v>425.8</v>
      </c>
    </row>
    <row r="371" spans="1:210">
      <c r="A371">
        <v>40</v>
      </c>
      <c r="B371">
        <v>4002</v>
      </c>
      <c r="C371">
        <v>40020032</v>
      </c>
      <c r="F371" t="s">
        <v>642</v>
      </c>
      <c r="G371" t="s">
        <v>620</v>
      </c>
      <c r="Y371">
        <v>0</v>
      </c>
      <c r="AQ371">
        <v>0</v>
      </c>
      <c r="BI371">
        <v>0</v>
      </c>
      <c r="CA371">
        <v>0</v>
      </c>
      <c r="CN371">
        <v>14999.82</v>
      </c>
      <c r="DF371">
        <v>0</v>
      </c>
      <c r="DX371">
        <v>0</v>
      </c>
      <c r="EP371">
        <v>0</v>
      </c>
      <c r="FC371">
        <v>14999.82</v>
      </c>
      <c r="FU371">
        <v>0</v>
      </c>
      <c r="GH371">
        <v>14999.82</v>
      </c>
    </row>
    <row r="372" spans="1:210">
      <c r="A372">
        <v>40</v>
      </c>
      <c r="B372">
        <v>4002</v>
      </c>
      <c r="C372">
        <v>40020033</v>
      </c>
      <c r="F372" t="s">
        <v>643</v>
      </c>
      <c r="G372" t="s">
        <v>301</v>
      </c>
      <c r="H372" t="s">
        <v>644</v>
      </c>
      <c r="I372" t="s">
        <v>512</v>
      </c>
      <c r="AA372">
        <v>0</v>
      </c>
      <c r="AS372">
        <v>0</v>
      </c>
      <c r="BK372">
        <v>0</v>
      </c>
      <c r="CC372">
        <v>0</v>
      </c>
      <c r="CU372">
        <v>0</v>
      </c>
      <c r="DM372">
        <v>0</v>
      </c>
      <c r="EE372">
        <v>0</v>
      </c>
      <c r="EW372">
        <v>0</v>
      </c>
      <c r="FO372">
        <v>0</v>
      </c>
      <c r="GG372">
        <v>0</v>
      </c>
      <c r="GY372">
        <v>0</v>
      </c>
    </row>
    <row r="373" spans="1:210">
      <c r="A373">
        <v>40</v>
      </c>
      <c r="B373">
        <v>4002</v>
      </c>
      <c r="C373">
        <v>40020034</v>
      </c>
      <c r="F373" t="s">
        <v>643</v>
      </c>
      <c r="G373" t="s">
        <v>645</v>
      </c>
      <c r="Y373">
        <v>0</v>
      </c>
      <c r="AQ373">
        <v>0</v>
      </c>
      <c r="BI373">
        <v>0</v>
      </c>
      <c r="CA373">
        <v>0</v>
      </c>
      <c r="CS373">
        <v>0</v>
      </c>
      <c r="DK373">
        <v>0</v>
      </c>
      <c r="EC373">
        <v>0</v>
      </c>
      <c r="EU373">
        <v>0</v>
      </c>
      <c r="FM373">
        <v>0</v>
      </c>
      <c r="GE373">
        <v>0</v>
      </c>
      <c r="GW373">
        <v>0</v>
      </c>
    </row>
    <row r="374" spans="1:210">
      <c r="A374">
        <v>40</v>
      </c>
      <c r="B374">
        <v>4002</v>
      </c>
      <c r="C374">
        <v>40020035</v>
      </c>
      <c r="F374" t="s">
        <v>642</v>
      </c>
      <c r="G374" t="s">
        <v>646</v>
      </c>
      <c r="Y374">
        <v>0</v>
      </c>
      <c r="AQ374">
        <v>0</v>
      </c>
      <c r="BI374">
        <v>0</v>
      </c>
      <c r="CA374">
        <v>0</v>
      </c>
      <c r="CO374">
        <v>7181.05</v>
      </c>
      <c r="DG374">
        <v>0</v>
      </c>
      <c r="DY374">
        <v>0</v>
      </c>
      <c r="EQ374">
        <v>0</v>
      </c>
      <c r="FE374">
        <v>7181.05</v>
      </c>
      <c r="FW374">
        <v>0</v>
      </c>
      <c r="GK374">
        <v>7181.05</v>
      </c>
    </row>
    <row r="375" spans="1:210">
      <c r="A375">
        <v>40</v>
      </c>
      <c r="B375">
        <v>4002</v>
      </c>
      <c r="C375">
        <v>40020036</v>
      </c>
      <c r="F375" t="s">
        <v>647</v>
      </c>
      <c r="G375" t="s">
        <v>621</v>
      </c>
      <c r="H375" t="s">
        <v>470</v>
      </c>
      <c r="Z375">
        <v>0</v>
      </c>
      <c r="AR375">
        <v>0</v>
      </c>
      <c r="BJ375">
        <v>0</v>
      </c>
      <c r="CB375">
        <v>0</v>
      </c>
      <c r="CT375">
        <v>0</v>
      </c>
      <c r="DL375">
        <v>0</v>
      </c>
      <c r="ED375">
        <v>0</v>
      </c>
      <c r="EV375">
        <v>0</v>
      </c>
      <c r="FN375">
        <v>0</v>
      </c>
      <c r="GF375">
        <v>0</v>
      </c>
      <c r="GX375">
        <v>0</v>
      </c>
    </row>
    <row r="376" spans="1:210">
      <c r="A376">
        <v>40</v>
      </c>
      <c r="B376">
        <v>4002</v>
      </c>
      <c r="C376">
        <v>40020037</v>
      </c>
      <c r="F376" t="s">
        <v>533</v>
      </c>
      <c r="G376" t="s">
        <v>451</v>
      </c>
      <c r="H376" t="s">
        <v>470</v>
      </c>
      <c r="I376" t="s">
        <v>648</v>
      </c>
      <c r="AA376">
        <v>0</v>
      </c>
      <c r="AS376">
        <v>0</v>
      </c>
      <c r="BK376">
        <v>0</v>
      </c>
      <c r="CC376">
        <v>0</v>
      </c>
      <c r="CU376">
        <v>0</v>
      </c>
      <c r="DM376">
        <v>0</v>
      </c>
      <c r="EE376">
        <v>0</v>
      </c>
      <c r="EW376">
        <v>0</v>
      </c>
      <c r="FO376">
        <v>0</v>
      </c>
      <c r="GG376">
        <v>0</v>
      </c>
      <c r="GY376">
        <v>0</v>
      </c>
    </row>
    <row r="377" spans="1:210">
      <c r="A377">
        <v>40</v>
      </c>
      <c r="B377">
        <v>4002</v>
      </c>
      <c r="C377">
        <v>40020038</v>
      </c>
      <c r="F377" t="s">
        <v>85</v>
      </c>
      <c r="G377" t="s">
        <v>649</v>
      </c>
      <c r="H377" t="s">
        <v>237</v>
      </c>
      <c r="I377" t="s">
        <v>650</v>
      </c>
      <c r="J377" t="s">
        <v>651</v>
      </c>
      <c r="AB377">
        <v>0</v>
      </c>
      <c r="AT377">
        <v>0</v>
      </c>
      <c r="BL377">
        <v>0</v>
      </c>
      <c r="CD377">
        <v>0</v>
      </c>
      <c r="CR377">
        <v>1867</v>
      </c>
      <c r="DJ377">
        <v>0</v>
      </c>
      <c r="EB377">
        <v>0</v>
      </c>
      <c r="ET377">
        <v>0</v>
      </c>
      <c r="FH377">
        <v>1867</v>
      </c>
      <c r="FZ377">
        <v>0</v>
      </c>
      <c r="GN377">
        <v>1867</v>
      </c>
    </row>
    <row r="378" spans="1:210">
      <c r="A378">
        <v>40</v>
      </c>
      <c r="B378">
        <v>4002</v>
      </c>
      <c r="C378">
        <v>40020039</v>
      </c>
      <c r="F378" t="s">
        <v>652</v>
      </c>
      <c r="G378" t="s">
        <v>653</v>
      </c>
      <c r="H378" t="s">
        <v>470</v>
      </c>
      <c r="Z378">
        <v>0</v>
      </c>
      <c r="AR378">
        <v>0</v>
      </c>
      <c r="BJ378">
        <v>0</v>
      </c>
      <c r="CB378">
        <v>0</v>
      </c>
      <c r="CR378">
        <v>204</v>
      </c>
      <c r="DJ378">
        <v>0</v>
      </c>
      <c r="EB378">
        <v>0</v>
      </c>
      <c r="ET378">
        <v>0</v>
      </c>
      <c r="FJ378">
        <v>204</v>
      </c>
      <c r="GB378">
        <v>0</v>
      </c>
      <c r="GR378">
        <v>204</v>
      </c>
    </row>
    <row r="379" spans="1:210">
      <c r="A379">
        <v>40</v>
      </c>
      <c r="B379">
        <v>4002</v>
      </c>
      <c r="C379">
        <v>40020040</v>
      </c>
      <c r="F379" t="s">
        <v>587</v>
      </c>
      <c r="G379" t="s">
        <v>451</v>
      </c>
      <c r="H379" t="s">
        <v>645</v>
      </c>
      <c r="I379" t="s">
        <v>648</v>
      </c>
      <c r="AA379">
        <v>0</v>
      </c>
      <c r="AS379">
        <v>0</v>
      </c>
      <c r="BK379">
        <v>0</v>
      </c>
      <c r="CC379">
        <v>0</v>
      </c>
      <c r="CQ379">
        <v>1245.24</v>
      </c>
      <c r="DI379">
        <v>0</v>
      </c>
      <c r="EA379">
        <v>0</v>
      </c>
      <c r="ES379">
        <v>0</v>
      </c>
      <c r="FG379">
        <v>1245.24</v>
      </c>
      <c r="FY379">
        <v>0</v>
      </c>
      <c r="GM379">
        <v>1245.24</v>
      </c>
    </row>
    <row r="380" spans="1:210">
      <c r="A380">
        <v>40</v>
      </c>
      <c r="B380">
        <v>4002</v>
      </c>
      <c r="C380">
        <v>40020041</v>
      </c>
      <c r="F380" t="s">
        <v>533</v>
      </c>
      <c r="G380" t="s">
        <v>451</v>
      </c>
      <c r="H380" t="s">
        <v>645</v>
      </c>
      <c r="I380" t="s">
        <v>654</v>
      </c>
      <c r="J380" t="s">
        <v>655</v>
      </c>
      <c r="AB380">
        <v>0</v>
      </c>
      <c r="AT380">
        <v>0</v>
      </c>
      <c r="BL380">
        <v>0</v>
      </c>
      <c r="CD380">
        <v>0</v>
      </c>
      <c r="CR380">
        <v>1278.69</v>
      </c>
      <c r="DJ380">
        <v>0</v>
      </c>
      <c r="EB380">
        <v>0</v>
      </c>
      <c r="ET380">
        <v>0</v>
      </c>
      <c r="FH380">
        <v>1278.69</v>
      </c>
      <c r="FZ380">
        <v>0</v>
      </c>
      <c r="GN380">
        <v>1278.69</v>
      </c>
    </row>
    <row r="381" spans="1:210">
      <c r="A381">
        <v>40</v>
      </c>
      <c r="B381">
        <v>4002</v>
      </c>
      <c r="C381">
        <v>40020042</v>
      </c>
      <c r="F381" t="s">
        <v>235</v>
      </c>
      <c r="G381" t="s">
        <v>243</v>
      </c>
      <c r="H381" t="s">
        <v>656</v>
      </c>
      <c r="I381" t="s">
        <v>293</v>
      </c>
      <c r="J381" t="s">
        <v>506</v>
      </c>
      <c r="K381" t="s">
        <v>243</v>
      </c>
      <c r="L381" t="s">
        <v>518</v>
      </c>
      <c r="AD381">
        <v>0</v>
      </c>
      <c r="AV381">
        <v>0</v>
      </c>
      <c r="BN381">
        <v>0</v>
      </c>
      <c r="CF381">
        <v>0</v>
      </c>
      <c r="CX381">
        <v>5</v>
      </c>
      <c r="DP381">
        <v>0</v>
      </c>
      <c r="EH381">
        <v>0</v>
      </c>
      <c r="EZ381">
        <v>0</v>
      </c>
      <c r="FR381">
        <v>5</v>
      </c>
      <c r="GJ381">
        <v>0</v>
      </c>
      <c r="HB381">
        <v>5</v>
      </c>
    </row>
    <row r="382" spans="1:210">
      <c r="A382">
        <v>40</v>
      </c>
      <c r="B382">
        <v>4002</v>
      </c>
      <c r="C382">
        <v>40020043</v>
      </c>
      <c r="F382" t="s">
        <v>657</v>
      </c>
      <c r="G382" t="s">
        <v>658</v>
      </c>
      <c r="Y382">
        <v>0</v>
      </c>
      <c r="AQ382">
        <v>0</v>
      </c>
      <c r="BI382">
        <v>0</v>
      </c>
      <c r="CA382">
        <v>0</v>
      </c>
      <c r="CS382">
        <v>0</v>
      </c>
      <c r="DK382">
        <v>0</v>
      </c>
      <c r="EC382">
        <v>0</v>
      </c>
      <c r="EU382">
        <v>0</v>
      </c>
      <c r="FM382">
        <v>0</v>
      </c>
      <c r="GE382">
        <v>0</v>
      </c>
      <c r="GW382">
        <v>0</v>
      </c>
    </row>
    <row r="383" spans="1:210">
      <c r="A383">
        <v>40</v>
      </c>
      <c r="B383">
        <v>4002</v>
      </c>
      <c r="C383">
        <v>40020044</v>
      </c>
      <c r="F383" t="s">
        <v>85</v>
      </c>
      <c r="G383" t="s">
        <v>659</v>
      </c>
      <c r="Y383">
        <v>0</v>
      </c>
      <c r="AQ383">
        <v>0</v>
      </c>
      <c r="BI383">
        <v>0</v>
      </c>
      <c r="CA383">
        <v>0</v>
      </c>
      <c r="CO383">
        <v>5258.45</v>
      </c>
      <c r="DG383">
        <v>0</v>
      </c>
      <c r="DY383">
        <v>0</v>
      </c>
      <c r="EQ383">
        <v>0</v>
      </c>
      <c r="FE383">
        <v>5258.45</v>
      </c>
      <c r="FW383">
        <v>0</v>
      </c>
      <c r="GK383">
        <v>5258.45</v>
      </c>
    </row>
    <row r="384" spans="1:210">
      <c r="A384">
        <v>40</v>
      </c>
      <c r="B384">
        <v>4002</v>
      </c>
      <c r="C384">
        <v>40020045</v>
      </c>
      <c r="F384" t="s">
        <v>85</v>
      </c>
      <c r="G384" t="s">
        <v>243</v>
      </c>
      <c r="H384" t="s">
        <v>660</v>
      </c>
      <c r="I384" t="s">
        <v>245</v>
      </c>
      <c r="J384" t="s">
        <v>479</v>
      </c>
      <c r="AB384">
        <v>0</v>
      </c>
      <c r="AT384">
        <v>0</v>
      </c>
      <c r="BL384">
        <v>0</v>
      </c>
      <c r="CD384">
        <v>0</v>
      </c>
      <c r="CV384">
        <v>0</v>
      </c>
      <c r="DN384">
        <v>0</v>
      </c>
      <c r="EF384">
        <v>0</v>
      </c>
      <c r="EX384">
        <v>0</v>
      </c>
      <c r="FP384">
        <v>0</v>
      </c>
      <c r="GH384">
        <v>0</v>
      </c>
      <c r="GZ384">
        <v>0</v>
      </c>
    </row>
    <row r="385" spans="1:210">
      <c r="A385">
        <v>40</v>
      </c>
      <c r="B385">
        <v>4002</v>
      </c>
      <c r="C385">
        <v>40020046</v>
      </c>
      <c r="F385" t="s">
        <v>451</v>
      </c>
      <c r="G385" t="s">
        <v>301</v>
      </c>
      <c r="H385" t="s">
        <v>661</v>
      </c>
      <c r="I385" t="s">
        <v>662</v>
      </c>
      <c r="AA385">
        <v>0</v>
      </c>
      <c r="AS385">
        <v>0</v>
      </c>
      <c r="BK385">
        <v>0</v>
      </c>
      <c r="CC385">
        <v>0</v>
      </c>
      <c r="CU385">
        <v>0</v>
      </c>
      <c r="DM385">
        <v>0</v>
      </c>
      <c r="EE385">
        <v>0</v>
      </c>
      <c r="EW385">
        <v>0</v>
      </c>
      <c r="FO385">
        <v>0</v>
      </c>
      <c r="GG385">
        <v>0</v>
      </c>
      <c r="GY385">
        <v>0</v>
      </c>
    </row>
    <row r="386" spans="1:210">
      <c r="A386">
        <v>40</v>
      </c>
      <c r="B386">
        <v>4003</v>
      </c>
      <c r="F386" t="s">
        <v>663</v>
      </c>
      <c r="G386" t="s">
        <v>273</v>
      </c>
      <c r="H386" t="s">
        <v>243</v>
      </c>
      <c r="I386" t="s">
        <v>274</v>
      </c>
      <c r="AA386">
        <v>0</v>
      </c>
      <c r="AS386">
        <v>0</v>
      </c>
      <c r="BK386">
        <v>0</v>
      </c>
      <c r="CC386">
        <v>0</v>
      </c>
      <c r="CP386">
        <v>87396.51</v>
      </c>
      <c r="DD386">
        <v>8379.18</v>
      </c>
      <c r="DV386">
        <v>0</v>
      </c>
      <c r="EN386">
        <v>0</v>
      </c>
      <c r="FA386">
        <v>87396.51</v>
      </c>
      <c r="FO386">
        <v>8379.18</v>
      </c>
      <c r="GB386">
        <v>79017.33</v>
      </c>
    </row>
    <row r="387" spans="1:210">
      <c r="A387">
        <v>40</v>
      </c>
      <c r="B387">
        <v>4003</v>
      </c>
      <c r="C387">
        <v>40030001</v>
      </c>
      <c r="F387" t="s">
        <v>488</v>
      </c>
      <c r="G387" t="s">
        <v>245</v>
      </c>
      <c r="H387" t="s">
        <v>664</v>
      </c>
      <c r="Z387">
        <v>0</v>
      </c>
      <c r="AR387">
        <v>0</v>
      </c>
      <c r="BJ387">
        <v>0</v>
      </c>
      <c r="CB387">
        <v>0</v>
      </c>
      <c r="CO387">
        <v>13518</v>
      </c>
      <c r="DG387">
        <v>0</v>
      </c>
      <c r="DY387">
        <v>0</v>
      </c>
      <c r="EQ387">
        <v>0</v>
      </c>
      <c r="FD387">
        <v>13518</v>
      </c>
      <c r="FV387">
        <v>0</v>
      </c>
      <c r="GI387">
        <v>13518</v>
      </c>
    </row>
    <row r="388" spans="1:210">
      <c r="A388">
        <v>40</v>
      </c>
      <c r="B388">
        <v>4003</v>
      </c>
      <c r="C388">
        <v>40030002</v>
      </c>
      <c r="F388" t="s">
        <v>451</v>
      </c>
      <c r="G388" t="s">
        <v>665</v>
      </c>
      <c r="H388" t="s">
        <v>554</v>
      </c>
      <c r="I388" t="s">
        <v>243</v>
      </c>
      <c r="J388" t="s">
        <v>274</v>
      </c>
      <c r="AB388">
        <v>0</v>
      </c>
      <c r="AT388">
        <v>0</v>
      </c>
      <c r="BL388">
        <v>0</v>
      </c>
      <c r="CD388">
        <v>0</v>
      </c>
      <c r="CV388">
        <v>0</v>
      </c>
      <c r="DN388">
        <v>0</v>
      </c>
      <c r="EF388">
        <v>0</v>
      </c>
      <c r="EX388">
        <v>0</v>
      </c>
      <c r="FP388">
        <v>0</v>
      </c>
      <c r="GH388">
        <v>0</v>
      </c>
      <c r="GZ388">
        <v>0</v>
      </c>
    </row>
    <row r="389" spans="1:210">
      <c r="A389">
        <v>40</v>
      </c>
      <c r="B389">
        <v>4003</v>
      </c>
      <c r="C389">
        <v>40030003</v>
      </c>
      <c r="F389" t="s">
        <v>666</v>
      </c>
      <c r="G389" t="s">
        <v>667</v>
      </c>
      <c r="Y389">
        <v>0</v>
      </c>
      <c r="AQ389">
        <v>0</v>
      </c>
      <c r="BI389">
        <v>0</v>
      </c>
      <c r="CA389">
        <v>0</v>
      </c>
      <c r="CO389">
        <v>4856.78</v>
      </c>
      <c r="DG389">
        <v>0</v>
      </c>
      <c r="DY389">
        <v>0</v>
      </c>
      <c r="EQ389">
        <v>0</v>
      </c>
      <c r="FE389">
        <v>4856.78</v>
      </c>
      <c r="FW389">
        <v>0</v>
      </c>
      <c r="GK389">
        <v>4856.78</v>
      </c>
    </row>
    <row r="390" spans="1:210">
      <c r="A390">
        <v>40</v>
      </c>
      <c r="B390">
        <v>4003</v>
      </c>
      <c r="C390">
        <v>40030004</v>
      </c>
      <c r="F390" t="s">
        <v>666</v>
      </c>
      <c r="G390" t="s">
        <v>668</v>
      </c>
      <c r="Y390">
        <v>0</v>
      </c>
      <c r="AQ390">
        <v>0</v>
      </c>
      <c r="BI390">
        <v>0</v>
      </c>
      <c r="CA390">
        <v>0</v>
      </c>
      <c r="CN390">
        <v>67143.929999999993</v>
      </c>
      <c r="DB390">
        <v>8379.18</v>
      </c>
      <c r="DT390">
        <v>0</v>
      </c>
      <c r="EL390">
        <v>0</v>
      </c>
      <c r="EY390">
        <v>67143.929999999993</v>
      </c>
      <c r="FM390">
        <v>8379.18</v>
      </c>
      <c r="FZ390">
        <v>58764.75</v>
      </c>
    </row>
    <row r="391" spans="1:210">
      <c r="A391">
        <v>40</v>
      </c>
      <c r="B391">
        <v>4003</v>
      </c>
      <c r="C391">
        <v>40030005</v>
      </c>
      <c r="F391" t="s">
        <v>451</v>
      </c>
      <c r="G391" t="s">
        <v>669</v>
      </c>
      <c r="H391" t="s">
        <v>272</v>
      </c>
      <c r="I391" t="s">
        <v>666</v>
      </c>
      <c r="J391" t="s">
        <v>670</v>
      </c>
      <c r="K391" t="s">
        <v>671</v>
      </c>
      <c r="L391" t="s">
        <v>672</v>
      </c>
      <c r="M391" t="s">
        <v>673</v>
      </c>
      <c r="AE391">
        <v>0</v>
      </c>
      <c r="AW391">
        <v>0</v>
      </c>
      <c r="BO391">
        <v>0</v>
      </c>
      <c r="CG391">
        <v>0</v>
      </c>
      <c r="CW391">
        <v>779.01</v>
      </c>
      <c r="DO391">
        <v>0</v>
      </c>
      <c r="EG391">
        <v>0</v>
      </c>
      <c r="EY391">
        <v>0</v>
      </c>
      <c r="FO391">
        <v>779.01</v>
      </c>
      <c r="GG391">
        <v>0</v>
      </c>
      <c r="GW391">
        <v>779.01</v>
      </c>
    </row>
    <row r="392" spans="1:210">
      <c r="A392">
        <v>40</v>
      </c>
      <c r="B392">
        <v>4003</v>
      </c>
      <c r="C392">
        <v>40030006</v>
      </c>
      <c r="F392" t="s">
        <v>284</v>
      </c>
      <c r="G392" t="s">
        <v>68</v>
      </c>
      <c r="H392" t="s">
        <v>301</v>
      </c>
      <c r="I392" t="s">
        <v>663</v>
      </c>
      <c r="J392" t="s">
        <v>273</v>
      </c>
      <c r="K392" t="s">
        <v>243</v>
      </c>
      <c r="L392" t="s">
        <v>274</v>
      </c>
      <c r="AD392">
        <v>0</v>
      </c>
      <c r="AV392">
        <v>0</v>
      </c>
      <c r="BN392">
        <v>0</v>
      </c>
      <c r="CF392">
        <v>0</v>
      </c>
      <c r="CT392">
        <v>1098.79</v>
      </c>
      <c r="DL392">
        <v>0</v>
      </c>
      <c r="ED392">
        <v>0</v>
      </c>
      <c r="EV392">
        <v>0</v>
      </c>
      <c r="FJ392">
        <v>1098.79</v>
      </c>
      <c r="GB392">
        <v>0</v>
      </c>
      <c r="GP392">
        <v>1098.79</v>
      </c>
    </row>
    <row r="393" spans="1:210">
      <c r="A393">
        <v>40</v>
      </c>
      <c r="B393">
        <v>4004</v>
      </c>
      <c r="F393" t="s">
        <v>139</v>
      </c>
      <c r="X393">
        <v>0</v>
      </c>
      <c r="AP393">
        <v>0</v>
      </c>
      <c r="BH393">
        <v>0</v>
      </c>
      <c r="BZ393">
        <v>0</v>
      </c>
      <c r="CL393">
        <v>299470.65000000002</v>
      </c>
      <c r="CY393">
        <v>33191.410000000003</v>
      </c>
      <c r="DQ393">
        <v>0</v>
      </c>
      <c r="EI393">
        <v>0</v>
      </c>
      <c r="EU393">
        <v>299470.65000000002</v>
      </c>
      <c r="FH393">
        <v>33191.410000000003</v>
      </c>
      <c r="FT393">
        <v>266279.24</v>
      </c>
    </row>
    <row r="394" spans="1:210">
      <c r="A394">
        <v>40</v>
      </c>
      <c r="B394">
        <v>4004</v>
      </c>
      <c r="C394">
        <v>40040001</v>
      </c>
      <c r="F394" t="s">
        <v>674</v>
      </c>
      <c r="G394" t="s">
        <v>245</v>
      </c>
      <c r="H394" t="s">
        <v>675</v>
      </c>
      <c r="Z394">
        <v>0</v>
      </c>
      <c r="AR394">
        <v>0</v>
      </c>
      <c r="BJ394">
        <v>0</v>
      </c>
      <c r="CB394">
        <v>0</v>
      </c>
      <c r="CN394">
        <v>218696.57</v>
      </c>
      <c r="DA394">
        <v>33191.410000000003</v>
      </c>
      <c r="DS394">
        <v>0</v>
      </c>
      <c r="EK394">
        <v>0</v>
      </c>
      <c r="EW394">
        <v>218696.57</v>
      </c>
      <c r="FJ394">
        <v>33191.410000000003</v>
      </c>
      <c r="FV394">
        <v>185505.16</v>
      </c>
    </row>
    <row r="395" spans="1:210">
      <c r="A395">
        <v>40</v>
      </c>
      <c r="B395">
        <v>4004</v>
      </c>
      <c r="C395">
        <v>40040002</v>
      </c>
      <c r="F395" t="s">
        <v>270</v>
      </c>
      <c r="G395" t="s">
        <v>492</v>
      </c>
      <c r="H395" t="s">
        <v>245</v>
      </c>
      <c r="I395" t="s">
        <v>384</v>
      </c>
      <c r="AA395">
        <v>0</v>
      </c>
      <c r="AS395">
        <v>0</v>
      </c>
      <c r="BK395">
        <v>0</v>
      </c>
      <c r="CC395">
        <v>0</v>
      </c>
      <c r="CP395">
        <v>65048.52</v>
      </c>
      <c r="DH395">
        <v>0</v>
      </c>
      <c r="DZ395">
        <v>0</v>
      </c>
      <c r="ER395">
        <v>0</v>
      </c>
      <c r="FE395">
        <v>65048.52</v>
      </c>
      <c r="FW395">
        <v>0</v>
      </c>
      <c r="GJ395">
        <v>65048.52</v>
      </c>
    </row>
    <row r="396" spans="1:210">
      <c r="A396">
        <v>40</v>
      </c>
      <c r="B396">
        <v>4004</v>
      </c>
      <c r="C396">
        <v>40040003</v>
      </c>
      <c r="F396" t="s">
        <v>270</v>
      </c>
      <c r="G396" t="s">
        <v>385</v>
      </c>
      <c r="H396" t="s">
        <v>676</v>
      </c>
      <c r="Z396">
        <v>0</v>
      </c>
      <c r="AR396">
        <v>0</v>
      </c>
      <c r="BJ396">
        <v>0</v>
      </c>
      <c r="CB396">
        <v>0</v>
      </c>
      <c r="CP396">
        <v>4184.34</v>
      </c>
      <c r="DH396">
        <v>0</v>
      </c>
      <c r="DZ396">
        <v>0</v>
      </c>
      <c r="ER396">
        <v>0</v>
      </c>
      <c r="FF396">
        <v>4184.34</v>
      </c>
      <c r="FX396">
        <v>0</v>
      </c>
      <c r="GL396">
        <v>4184.34</v>
      </c>
    </row>
    <row r="397" spans="1:210">
      <c r="A397">
        <v>40</v>
      </c>
      <c r="B397">
        <v>4004</v>
      </c>
      <c r="C397">
        <v>40040004</v>
      </c>
      <c r="F397" t="s">
        <v>442</v>
      </c>
      <c r="G397" t="s">
        <v>243</v>
      </c>
      <c r="H397" t="s">
        <v>453</v>
      </c>
      <c r="I397" t="s">
        <v>454</v>
      </c>
      <c r="AA397">
        <v>0</v>
      </c>
      <c r="AS397">
        <v>0</v>
      </c>
      <c r="BK397">
        <v>0</v>
      </c>
      <c r="CC397">
        <v>0</v>
      </c>
      <c r="CP397">
        <v>11541.22</v>
      </c>
      <c r="DH397">
        <v>0</v>
      </c>
      <c r="DZ397">
        <v>0</v>
      </c>
      <c r="ER397">
        <v>0</v>
      </c>
      <c r="FE397">
        <v>11541.22</v>
      </c>
      <c r="FW397">
        <v>0</v>
      </c>
      <c r="GJ397">
        <v>11541.22</v>
      </c>
    </row>
    <row r="398" spans="1:210">
      <c r="A398">
        <v>40</v>
      </c>
      <c r="B398">
        <v>4004</v>
      </c>
      <c r="C398">
        <v>40040005</v>
      </c>
      <c r="F398" t="s">
        <v>455</v>
      </c>
      <c r="G398" t="s">
        <v>677</v>
      </c>
      <c r="H398" t="s">
        <v>270</v>
      </c>
      <c r="I398" t="s">
        <v>678</v>
      </c>
      <c r="J398" t="s">
        <v>679</v>
      </c>
      <c r="K398" t="s">
        <v>245</v>
      </c>
      <c r="L398" t="s">
        <v>385</v>
      </c>
      <c r="AD398">
        <v>0</v>
      </c>
      <c r="AV398">
        <v>0</v>
      </c>
      <c r="BN398">
        <v>0</v>
      </c>
      <c r="CF398">
        <v>0</v>
      </c>
      <c r="CX398">
        <v>0</v>
      </c>
      <c r="DP398">
        <v>0</v>
      </c>
      <c r="EH398">
        <v>0</v>
      </c>
      <c r="EZ398">
        <v>0</v>
      </c>
      <c r="FR398">
        <v>0</v>
      </c>
      <c r="GJ398">
        <v>0</v>
      </c>
      <c r="HB398">
        <v>0</v>
      </c>
    </row>
    <row r="399" spans="1:210">
      <c r="A399">
        <v>40</v>
      </c>
      <c r="B399">
        <v>4004</v>
      </c>
      <c r="C399">
        <v>40040006</v>
      </c>
      <c r="F399" t="s">
        <v>587</v>
      </c>
      <c r="G399" t="s">
        <v>451</v>
      </c>
      <c r="H399" t="s">
        <v>139</v>
      </c>
      <c r="I399" t="s">
        <v>680</v>
      </c>
      <c r="AA399">
        <v>0</v>
      </c>
      <c r="AS399">
        <v>0</v>
      </c>
      <c r="BK399">
        <v>0</v>
      </c>
      <c r="CC399">
        <v>0</v>
      </c>
      <c r="CU399">
        <v>0</v>
      </c>
      <c r="DM399">
        <v>0</v>
      </c>
      <c r="EE399">
        <v>0</v>
      </c>
      <c r="EW399">
        <v>0</v>
      </c>
      <c r="FO399">
        <v>0</v>
      </c>
      <c r="GG399">
        <v>0</v>
      </c>
      <c r="GY399">
        <v>0</v>
      </c>
    </row>
    <row r="400" spans="1:210">
      <c r="A400">
        <v>40</v>
      </c>
      <c r="B400">
        <v>4005</v>
      </c>
      <c r="F400" t="s">
        <v>146</v>
      </c>
      <c r="X400">
        <v>0</v>
      </c>
      <c r="AP400">
        <v>0</v>
      </c>
      <c r="BH400">
        <v>0</v>
      </c>
      <c r="BZ400">
        <v>0</v>
      </c>
      <c r="CR400">
        <v>0</v>
      </c>
      <c r="DJ400">
        <v>0</v>
      </c>
      <c r="EB400">
        <v>0</v>
      </c>
      <c r="ET400">
        <v>0</v>
      </c>
      <c r="FL400">
        <v>0</v>
      </c>
      <c r="GD400">
        <v>0</v>
      </c>
      <c r="GV400">
        <v>0</v>
      </c>
    </row>
    <row r="401" spans="1:217">
      <c r="A401">
        <v>40</v>
      </c>
      <c r="B401">
        <v>4005</v>
      </c>
      <c r="C401">
        <v>40050001</v>
      </c>
      <c r="F401" t="s">
        <v>681</v>
      </c>
      <c r="G401" t="s">
        <v>68</v>
      </c>
      <c r="H401" t="s">
        <v>247</v>
      </c>
      <c r="I401" t="s">
        <v>243</v>
      </c>
      <c r="J401" t="s">
        <v>244</v>
      </c>
      <c r="K401" t="s">
        <v>245</v>
      </c>
      <c r="L401" t="s">
        <v>246</v>
      </c>
      <c r="AD401">
        <v>0</v>
      </c>
      <c r="AV401">
        <v>0</v>
      </c>
      <c r="BN401">
        <v>0</v>
      </c>
      <c r="CF401">
        <v>0</v>
      </c>
      <c r="CX401">
        <v>0</v>
      </c>
      <c r="DP401">
        <v>0</v>
      </c>
      <c r="EH401">
        <v>0</v>
      </c>
      <c r="EZ401">
        <v>0</v>
      </c>
      <c r="FR401">
        <v>0</v>
      </c>
      <c r="GJ401">
        <v>0</v>
      </c>
      <c r="HB401">
        <v>0</v>
      </c>
    </row>
    <row r="402" spans="1:217">
      <c r="A402">
        <v>40</v>
      </c>
      <c r="B402">
        <v>4005</v>
      </c>
      <c r="C402">
        <v>40050002</v>
      </c>
      <c r="F402" t="s">
        <v>681</v>
      </c>
      <c r="G402" t="s">
        <v>68</v>
      </c>
      <c r="H402" t="s">
        <v>247</v>
      </c>
      <c r="I402" t="s">
        <v>243</v>
      </c>
      <c r="J402" t="s">
        <v>250</v>
      </c>
      <c r="AB402">
        <v>0</v>
      </c>
      <c r="AT402">
        <v>0</v>
      </c>
      <c r="BL402">
        <v>0</v>
      </c>
      <c r="CD402">
        <v>0</v>
      </c>
      <c r="CV402">
        <v>0</v>
      </c>
      <c r="DN402">
        <v>0</v>
      </c>
      <c r="EF402">
        <v>0</v>
      </c>
      <c r="EX402">
        <v>0</v>
      </c>
      <c r="FP402">
        <v>0</v>
      </c>
      <c r="GH402">
        <v>0</v>
      </c>
      <c r="GZ402">
        <v>0</v>
      </c>
    </row>
    <row r="403" spans="1:217">
      <c r="A403">
        <v>40</v>
      </c>
      <c r="B403">
        <v>4005</v>
      </c>
      <c r="C403">
        <v>40050003</v>
      </c>
      <c r="F403" t="s">
        <v>681</v>
      </c>
      <c r="G403" t="s">
        <v>68</v>
      </c>
      <c r="H403" t="s">
        <v>247</v>
      </c>
      <c r="I403" t="s">
        <v>243</v>
      </c>
      <c r="J403" t="s">
        <v>252</v>
      </c>
      <c r="K403" t="s">
        <v>253</v>
      </c>
      <c r="L403" t="s">
        <v>245</v>
      </c>
      <c r="M403" t="s">
        <v>251</v>
      </c>
      <c r="N403" t="s">
        <v>243</v>
      </c>
      <c r="O403" t="s">
        <v>254</v>
      </c>
      <c r="P403" t="s">
        <v>255</v>
      </c>
      <c r="Q403" t="s">
        <v>256</v>
      </c>
      <c r="R403" t="s">
        <v>243</v>
      </c>
      <c r="S403" t="s">
        <v>257</v>
      </c>
      <c r="AK403">
        <v>0</v>
      </c>
      <c r="BC403">
        <v>0</v>
      </c>
      <c r="BU403">
        <v>0</v>
      </c>
      <c r="CM403">
        <v>0</v>
      </c>
      <c r="DE403">
        <v>0</v>
      </c>
      <c r="DW403">
        <v>0</v>
      </c>
      <c r="EO403">
        <v>0</v>
      </c>
      <c r="FG403">
        <v>0</v>
      </c>
      <c r="FY403">
        <v>0</v>
      </c>
      <c r="GQ403">
        <v>0</v>
      </c>
      <c r="HI403">
        <v>0</v>
      </c>
    </row>
    <row r="404" spans="1:217">
      <c r="A404">
        <v>40</v>
      </c>
      <c r="B404">
        <v>4005</v>
      </c>
      <c r="C404">
        <v>40050004</v>
      </c>
      <c r="F404" t="s">
        <v>681</v>
      </c>
      <c r="G404" t="s">
        <v>68</v>
      </c>
      <c r="H404" t="s">
        <v>247</v>
      </c>
      <c r="I404" t="s">
        <v>243</v>
      </c>
      <c r="J404" t="s">
        <v>263</v>
      </c>
      <c r="K404" t="s">
        <v>260</v>
      </c>
      <c r="L404" t="s">
        <v>261</v>
      </c>
      <c r="M404" t="s">
        <v>245</v>
      </c>
      <c r="N404" t="s">
        <v>251</v>
      </c>
      <c r="O404" t="s">
        <v>262</v>
      </c>
      <c r="AG404">
        <v>0</v>
      </c>
      <c r="AY404">
        <v>0</v>
      </c>
      <c r="BQ404">
        <v>0</v>
      </c>
      <c r="CI404">
        <v>0</v>
      </c>
      <c r="DA404">
        <v>0</v>
      </c>
      <c r="DS404">
        <v>0</v>
      </c>
      <c r="EK404">
        <v>0</v>
      </c>
      <c r="FC404">
        <v>0</v>
      </c>
      <c r="FU404">
        <v>0</v>
      </c>
      <c r="GM404">
        <v>0</v>
      </c>
      <c r="HE404">
        <v>0</v>
      </c>
    </row>
    <row r="405" spans="1:217">
      <c r="A405">
        <v>40</v>
      </c>
      <c r="B405">
        <v>4005</v>
      </c>
      <c r="C405">
        <v>40050005</v>
      </c>
      <c r="F405" t="s">
        <v>681</v>
      </c>
      <c r="G405" t="s">
        <v>68</v>
      </c>
      <c r="H405" t="s">
        <v>247</v>
      </c>
      <c r="I405" t="s">
        <v>243</v>
      </c>
      <c r="J405" t="s">
        <v>264</v>
      </c>
      <c r="AB405">
        <v>0</v>
      </c>
      <c r="AT405">
        <v>0</v>
      </c>
      <c r="BL405">
        <v>0</v>
      </c>
      <c r="CD405">
        <v>0</v>
      </c>
      <c r="CV405">
        <v>0</v>
      </c>
      <c r="DN405">
        <v>0</v>
      </c>
      <c r="EF405">
        <v>0</v>
      </c>
      <c r="EX405">
        <v>0</v>
      </c>
      <c r="FP405">
        <v>0</v>
      </c>
      <c r="GH405">
        <v>0</v>
      </c>
      <c r="GZ405">
        <v>0</v>
      </c>
    </row>
    <row r="406" spans="1:217">
      <c r="A406">
        <v>40</v>
      </c>
      <c r="B406">
        <v>4005</v>
      </c>
      <c r="C406">
        <v>40050006</v>
      </c>
      <c r="F406" t="s">
        <v>681</v>
      </c>
      <c r="G406" t="s">
        <v>270</v>
      </c>
      <c r="H406" t="s">
        <v>271</v>
      </c>
      <c r="I406" t="s">
        <v>272</v>
      </c>
      <c r="J406" t="s">
        <v>273</v>
      </c>
      <c r="K406" t="s">
        <v>243</v>
      </c>
      <c r="L406" t="s">
        <v>274</v>
      </c>
      <c r="AD406">
        <v>0</v>
      </c>
      <c r="AV406">
        <v>0</v>
      </c>
      <c r="BN406">
        <v>0</v>
      </c>
      <c r="CF406">
        <v>0</v>
      </c>
      <c r="CX406">
        <v>0</v>
      </c>
      <c r="DP406">
        <v>0</v>
      </c>
      <c r="EH406">
        <v>0</v>
      </c>
      <c r="EZ406">
        <v>0</v>
      </c>
      <c r="FR406">
        <v>0</v>
      </c>
      <c r="GJ406">
        <v>0</v>
      </c>
      <c r="HB406">
        <v>0</v>
      </c>
    </row>
    <row r="407" spans="1:217">
      <c r="A407">
        <v>40</v>
      </c>
      <c r="B407">
        <v>4005</v>
      </c>
      <c r="C407">
        <v>40050007</v>
      </c>
      <c r="F407" t="s">
        <v>681</v>
      </c>
      <c r="G407" t="s">
        <v>275</v>
      </c>
      <c r="Y407">
        <v>0</v>
      </c>
      <c r="AQ407">
        <v>0</v>
      </c>
      <c r="BI407">
        <v>0</v>
      </c>
      <c r="CA407">
        <v>0</v>
      </c>
      <c r="CS407">
        <v>0</v>
      </c>
      <c r="DK407">
        <v>0</v>
      </c>
      <c r="EC407">
        <v>0</v>
      </c>
      <c r="EU407">
        <v>0</v>
      </c>
      <c r="FM407">
        <v>0</v>
      </c>
      <c r="GE407">
        <v>0</v>
      </c>
      <c r="GW407">
        <v>0</v>
      </c>
    </row>
    <row r="408" spans="1:217">
      <c r="A408">
        <v>40</v>
      </c>
      <c r="B408">
        <v>4005</v>
      </c>
      <c r="C408">
        <v>40050008</v>
      </c>
      <c r="F408" t="s">
        <v>681</v>
      </c>
      <c r="G408" t="s">
        <v>68</v>
      </c>
      <c r="H408" t="s">
        <v>247</v>
      </c>
      <c r="I408" t="s">
        <v>277</v>
      </c>
      <c r="J408" t="s">
        <v>245</v>
      </c>
      <c r="K408" t="s">
        <v>278</v>
      </c>
      <c r="AC408">
        <v>0</v>
      </c>
      <c r="AU408">
        <v>0</v>
      </c>
      <c r="BM408">
        <v>0</v>
      </c>
      <c r="CE408">
        <v>0</v>
      </c>
      <c r="CW408">
        <v>0</v>
      </c>
      <c r="DO408">
        <v>0</v>
      </c>
      <c r="EG408">
        <v>0</v>
      </c>
      <c r="EY408">
        <v>0</v>
      </c>
      <c r="FQ408">
        <v>0</v>
      </c>
      <c r="GI408">
        <v>0</v>
      </c>
      <c r="HA408">
        <v>0</v>
      </c>
    </row>
    <row r="409" spans="1:217">
      <c r="A409">
        <v>40</v>
      </c>
      <c r="B409">
        <v>4005</v>
      </c>
      <c r="C409">
        <v>40050009</v>
      </c>
      <c r="F409" t="s">
        <v>681</v>
      </c>
      <c r="G409" t="s">
        <v>68</v>
      </c>
      <c r="H409" t="s">
        <v>247</v>
      </c>
      <c r="I409" t="s">
        <v>279</v>
      </c>
      <c r="J409" t="s">
        <v>245</v>
      </c>
      <c r="K409" t="s">
        <v>280</v>
      </c>
      <c r="AC409">
        <v>0</v>
      </c>
      <c r="AU409">
        <v>0</v>
      </c>
      <c r="BM409">
        <v>0</v>
      </c>
      <c r="CE409">
        <v>0</v>
      </c>
      <c r="CW409">
        <v>0</v>
      </c>
      <c r="DO409">
        <v>0</v>
      </c>
      <c r="EG409">
        <v>0</v>
      </c>
      <c r="EY409">
        <v>0</v>
      </c>
      <c r="FQ409">
        <v>0</v>
      </c>
      <c r="GI409">
        <v>0</v>
      </c>
      <c r="HA409">
        <v>0</v>
      </c>
    </row>
    <row r="410" spans="1:217">
      <c r="A410">
        <v>40</v>
      </c>
      <c r="B410">
        <v>4005</v>
      </c>
      <c r="C410">
        <v>40050010</v>
      </c>
      <c r="F410" t="s">
        <v>681</v>
      </c>
      <c r="G410" t="s">
        <v>281</v>
      </c>
      <c r="H410" t="s">
        <v>282</v>
      </c>
      <c r="Z410">
        <v>0</v>
      </c>
      <c r="AR410">
        <v>0</v>
      </c>
      <c r="BJ410">
        <v>0</v>
      </c>
      <c r="CB410">
        <v>0</v>
      </c>
      <c r="CT410">
        <v>0</v>
      </c>
      <c r="DL410">
        <v>0</v>
      </c>
      <c r="ED410">
        <v>0</v>
      </c>
      <c r="EV410">
        <v>0</v>
      </c>
      <c r="FN410">
        <v>0</v>
      </c>
      <c r="GF410">
        <v>0</v>
      </c>
      <c r="GX410">
        <v>0</v>
      </c>
    </row>
    <row r="411" spans="1:217">
      <c r="A411">
        <v>40</v>
      </c>
      <c r="B411">
        <v>4005</v>
      </c>
      <c r="C411">
        <v>40050011</v>
      </c>
      <c r="F411" t="s">
        <v>681</v>
      </c>
      <c r="G411" t="s">
        <v>281</v>
      </c>
      <c r="H411" t="s">
        <v>283</v>
      </c>
      <c r="Z411">
        <v>0</v>
      </c>
      <c r="AR411">
        <v>0</v>
      </c>
      <c r="BJ411">
        <v>0</v>
      </c>
      <c r="CB411">
        <v>0</v>
      </c>
      <c r="CT411">
        <v>0</v>
      </c>
      <c r="DL411">
        <v>0</v>
      </c>
      <c r="ED411">
        <v>0</v>
      </c>
      <c r="EV411">
        <v>0</v>
      </c>
      <c r="FN411">
        <v>0</v>
      </c>
      <c r="GF411">
        <v>0</v>
      </c>
      <c r="GX411">
        <v>0</v>
      </c>
    </row>
    <row r="412" spans="1:217">
      <c r="A412">
        <v>40</v>
      </c>
      <c r="B412">
        <v>4005</v>
      </c>
      <c r="C412">
        <v>40050012</v>
      </c>
      <c r="F412" t="s">
        <v>681</v>
      </c>
      <c r="G412" t="s">
        <v>285</v>
      </c>
      <c r="Y412">
        <v>0</v>
      </c>
      <c r="AQ412">
        <v>0</v>
      </c>
      <c r="BI412">
        <v>0</v>
      </c>
      <c r="CA412">
        <v>0</v>
      </c>
      <c r="CS412">
        <v>0</v>
      </c>
      <c r="DK412">
        <v>0</v>
      </c>
      <c r="EC412">
        <v>0</v>
      </c>
      <c r="EU412">
        <v>0</v>
      </c>
      <c r="FM412">
        <v>0</v>
      </c>
      <c r="GE412">
        <v>0</v>
      </c>
      <c r="GW412">
        <v>0</v>
      </c>
    </row>
    <row r="413" spans="1:217">
      <c r="A413">
        <v>40</v>
      </c>
      <c r="B413">
        <v>4005</v>
      </c>
      <c r="C413">
        <v>40050013</v>
      </c>
      <c r="F413" t="s">
        <v>681</v>
      </c>
      <c r="G413" t="s">
        <v>286</v>
      </c>
      <c r="H413" t="s">
        <v>245</v>
      </c>
      <c r="I413" t="s">
        <v>287</v>
      </c>
      <c r="AA413">
        <v>0</v>
      </c>
      <c r="AS413">
        <v>0</v>
      </c>
      <c r="BK413">
        <v>0</v>
      </c>
      <c r="CC413">
        <v>0</v>
      </c>
      <c r="CU413">
        <v>0</v>
      </c>
      <c r="DM413">
        <v>0</v>
      </c>
      <c r="EE413">
        <v>0</v>
      </c>
      <c r="EW413">
        <v>0</v>
      </c>
      <c r="FO413">
        <v>0</v>
      </c>
      <c r="GG413">
        <v>0</v>
      </c>
      <c r="GY413">
        <v>0</v>
      </c>
    </row>
    <row r="414" spans="1:217">
      <c r="A414">
        <v>40</v>
      </c>
      <c r="B414">
        <v>4005</v>
      </c>
      <c r="C414">
        <v>40050014</v>
      </c>
      <c r="F414" t="s">
        <v>681</v>
      </c>
      <c r="G414" t="s">
        <v>288</v>
      </c>
      <c r="H414" t="s">
        <v>289</v>
      </c>
      <c r="I414" t="s">
        <v>290</v>
      </c>
      <c r="AA414">
        <v>0</v>
      </c>
      <c r="AS414">
        <v>0</v>
      </c>
      <c r="BK414">
        <v>0</v>
      </c>
      <c r="CC414">
        <v>0</v>
      </c>
      <c r="CU414">
        <v>0</v>
      </c>
      <c r="DM414">
        <v>0</v>
      </c>
      <c r="EE414">
        <v>0</v>
      </c>
      <c r="EW414">
        <v>0</v>
      </c>
      <c r="FO414">
        <v>0</v>
      </c>
      <c r="GG414">
        <v>0</v>
      </c>
      <c r="GY414">
        <v>0</v>
      </c>
    </row>
    <row r="415" spans="1:217">
      <c r="A415">
        <v>40</v>
      </c>
      <c r="B415">
        <v>4005</v>
      </c>
      <c r="C415">
        <v>40050015</v>
      </c>
      <c r="F415" t="s">
        <v>681</v>
      </c>
      <c r="G415" t="s">
        <v>284</v>
      </c>
      <c r="H415" t="s">
        <v>273</v>
      </c>
      <c r="Z415">
        <v>0</v>
      </c>
      <c r="AR415">
        <v>0</v>
      </c>
      <c r="BJ415">
        <v>0</v>
      </c>
      <c r="CB415">
        <v>0</v>
      </c>
      <c r="CT415">
        <v>0</v>
      </c>
      <c r="DL415">
        <v>0</v>
      </c>
      <c r="ED415">
        <v>0</v>
      </c>
      <c r="EV415">
        <v>0</v>
      </c>
      <c r="FN415">
        <v>0</v>
      </c>
      <c r="GF415">
        <v>0</v>
      </c>
      <c r="GX415">
        <v>0</v>
      </c>
    </row>
    <row r="416" spans="1:217">
      <c r="A416">
        <v>40</v>
      </c>
      <c r="B416">
        <v>4005</v>
      </c>
      <c r="C416">
        <v>40050016</v>
      </c>
      <c r="F416" t="s">
        <v>681</v>
      </c>
      <c r="G416" t="s">
        <v>273</v>
      </c>
      <c r="H416" t="s">
        <v>243</v>
      </c>
      <c r="I416" t="s">
        <v>291</v>
      </c>
      <c r="J416" t="s">
        <v>292</v>
      </c>
      <c r="K416" t="s">
        <v>293</v>
      </c>
      <c r="L416">
        <v>516.46</v>
      </c>
      <c r="M416" t="s">
        <v>294</v>
      </c>
      <c r="AE416">
        <v>0</v>
      </c>
      <c r="AW416">
        <v>0</v>
      </c>
      <c r="BO416">
        <v>0</v>
      </c>
      <c r="CG416">
        <v>0</v>
      </c>
      <c r="CY416">
        <v>0</v>
      </c>
      <c r="DQ416">
        <v>0</v>
      </c>
      <c r="EI416">
        <v>0</v>
      </c>
      <c r="FA416">
        <v>0</v>
      </c>
      <c r="FS416">
        <v>0</v>
      </c>
      <c r="GK416">
        <v>0</v>
      </c>
      <c r="HC416">
        <v>0</v>
      </c>
    </row>
    <row r="417" spans="1:211">
      <c r="A417">
        <v>40</v>
      </c>
      <c r="B417">
        <v>4006</v>
      </c>
      <c r="F417" t="s">
        <v>682</v>
      </c>
      <c r="G417" t="s">
        <v>301</v>
      </c>
      <c r="H417" t="s">
        <v>441</v>
      </c>
      <c r="I417" t="s">
        <v>606</v>
      </c>
      <c r="J417" t="s">
        <v>270</v>
      </c>
      <c r="AB417">
        <v>0</v>
      </c>
      <c r="AT417">
        <v>0</v>
      </c>
      <c r="BL417">
        <v>0</v>
      </c>
      <c r="CD417">
        <v>0</v>
      </c>
      <c r="CV417">
        <v>0</v>
      </c>
      <c r="DN417">
        <v>0</v>
      </c>
      <c r="EF417">
        <v>0</v>
      </c>
      <c r="EX417">
        <v>0</v>
      </c>
      <c r="FP417">
        <v>0</v>
      </c>
      <c r="GH417">
        <v>0</v>
      </c>
      <c r="GZ417">
        <v>0</v>
      </c>
    </row>
    <row r="418" spans="1:211">
      <c r="A418">
        <v>40</v>
      </c>
      <c r="B418">
        <v>4006</v>
      </c>
      <c r="C418">
        <v>40060001</v>
      </c>
      <c r="F418" t="s">
        <v>682</v>
      </c>
      <c r="G418" t="s">
        <v>301</v>
      </c>
      <c r="H418" t="s">
        <v>441</v>
      </c>
      <c r="Z418">
        <v>0</v>
      </c>
      <c r="AR418">
        <v>0</v>
      </c>
      <c r="BJ418">
        <v>0</v>
      </c>
      <c r="CB418">
        <v>0</v>
      </c>
      <c r="CT418">
        <v>0</v>
      </c>
      <c r="DL418">
        <v>0</v>
      </c>
      <c r="ED418">
        <v>0</v>
      </c>
      <c r="EV418">
        <v>0</v>
      </c>
      <c r="FN418">
        <v>0</v>
      </c>
      <c r="GF418">
        <v>0</v>
      </c>
      <c r="GX418">
        <v>0</v>
      </c>
    </row>
    <row r="419" spans="1:211">
      <c r="A419">
        <v>40</v>
      </c>
      <c r="B419">
        <v>4006</v>
      </c>
      <c r="C419">
        <v>40060002</v>
      </c>
      <c r="F419" t="s">
        <v>284</v>
      </c>
      <c r="G419" t="s">
        <v>682</v>
      </c>
      <c r="Y419">
        <v>0</v>
      </c>
      <c r="AQ419">
        <v>0</v>
      </c>
      <c r="BI419">
        <v>0</v>
      </c>
      <c r="CA419">
        <v>0</v>
      </c>
      <c r="CS419">
        <v>0</v>
      </c>
      <c r="DK419">
        <v>0</v>
      </c>
      <c r="EC419">
        <v>0</v>
      </c>
      <c r="EU419">
        <v>0</v>
      </c>
      <c r="FM419">
        <v>0</v>
      </c>
      <c r="GE419">
        <v>0</v>
      </c>
      <c r="GW419">
        <v>0</v>
      </c>
    </row>
    <row r="420" spans="1:211">
      <c r="A420">
        <v>40</v>
      </c>
      <c r="B420">
        <v>4007</v>
      </c>
      <c r="F420" t="s">
        <v>270</v>
      </c>
      <c r="G420" t="s">
        <v>386</v>
      </c>
      <c r="H420" t="s">
        <v>243</v>
      </c>
      <c r="I420" t="s">
        <v>438</v>
      </c>
      <c r="AA420">
        <v>0</v>
      </c>
      <c r="AS420">
        <v>0</v>
      </c>
      <c r="BK420">
        <v>0</v>
      </c>
      <c r="CC420">
        <v>0</v>
      </c>
      <c r="CQ420">
        <v>3616.15</v>
      </c>
      <c r="DI420">
        <v>0</v>
      </c>
      <c r="EA420">
        <v>0</v>
      </c>
      <c r="ES420">
        <v>0</v>
      </c>
      <c r="FG420">
        <v>3616.15</v>
      </c>
      <c r="FY420">
        <v>0</v>
      </c>
      <c r="GM420">
        <v>3616.15</v>
      </c>
    </row>
    <row r="421" spans="1:211">
      <c r="A421">
        <v>40</v>
      </c>
      <c r="B421">
        <v>4007</v>
      </c>
      <c r="C421">
        <v>40070001</v>
      </c>
      <c r="F421" t="s">
        <v>380</v>
      </c>
      <c r="G421" t="s">
        <v>243</v>
      </c>
      <c r="H421" t="s">
        <v>683</v>
      </c>
      <c r="I421" t="s">
        <v>684</v>
      </c>
      <c r="J421" t="s">
        <v>685</v>
      </c>
      <c r="K421" t="s">
        <v>245</v>
      </c>
      <c r="L421" t="s">
        <v>686</v>
      </c>
      <c r="M421" t="s">
        <v>687</v>
      </c>
      <c r="AE421">
        <v>0</v>
      </c>
      <c r="AW421">
        <v>0</v>
      </c>
      <c r="BO421">
        <v>0</v>
      </c>
      <c r="CG421">
        <v>0</v>
      </c>
      <c r="CY421">
        <v>0</v>
      </c>
      <c r="DQ421">
        <v>0</v>
      </c>
      <c r="EI421">
        <v>0</v>
      </c>
      <c r="FA421">
        <v>0</v>
      </c>
      <c r="FS421">
        <v>0</v>
      </c>
      <c r="GK421">
        <v>0</v>
      </c>
      <c r="HC421">
        <v>0</v>
      </c>
    </row>
    <row r="422" spans="1:211">
      <c r="A422">
        <v>40</v>
      </c>
      <c r="B422">
        <v>4007</v>
      </c>
      <c r="C422">
        <v>40070002</v>
      </c>
      <c r="F422" t="s">
        <v>688</v>
      </c>
      <c r="G422" t="s">
        <v>689</v>
      </c>
      <c r="H422" t="s">
        <v>690</v>
      </c>
      <c r="Z422">
        <v>0</v>
      </c>
      <c r="AR422">
        <v>0</v>
      </c>
      <c r="BJ422">
        <v>0</v>
      </c>
      <c r="CB422">
        <v>0</v>
      </c>
      <c r="CR422">
        <v>789.72</v>
      </c>
      <c r="DJ422">
        <v>0</v>
      </c>
      <c r="EB422">
        <v>0</v>
      </c>
      <c r="ET422">
        <v>0</v>
      </c>
      <c r="FJ422">
        <v>789.72</v>
      </c>
      <c r="GB422">
        <v>0</v>
      </c>
      <c r="GR422">
        <v>789.72</v>
      </c>
    </row>
    <row r="423" spans="1:211">
      <c r="A423">
        <v>40</v>
      </c>
      <c r="B423">
        <v>4007</v>
      </c>
      <c r="C423">
        <v>40070003</v>
      </c>
      <c r="F423" t="s">
        <v>269</v>
      </c>
      <c r="G423" t="s">
        <v>380</v>
      </c>
      <c r="H423" t="s">
        <v>245</v>
      </c>
      <c r="I423" t="s">
        <v>691</v>
      </c>
      <c r="AA423">
        <v>0</v>
      </c>
      <c r="AS423">
        <v>0</v>
      </c>
      <c r="BK423">
        <v>0</v>
      </c>
      <c r="CC423">
        <v>0</v>
      </c>
      <c r="CS423">
        <v>566</v>
      </c>
      <c r="DK423">
        <v>0</v>
      </c>
      <c r="EC423">
        <v>0</v>
      </c>
      <c r="EU423">
        <v>0</v>
      </c>
      <c r="FK423">
        <v>566</v>
      </c>
      <c r="GC423">
        <v>0</v>
      </c>
      <c r="GS423">
        <v>566</v>
      </c>
    </row>
    <row r="424" spans="1:211">
      <c r="A424">
        <v>40</v>
      </c>
      <c r="B424">
        <v>4007</v>
      </c>
      <c r="C424">
        <v>40070004</v>
      </c>
      <c r="F424" t="s">
        <v>235</v>
      </c>
      <c r="G424" t="s">
        <v>236</v>
      </c>
      <c r="H424" t="s">
        <v>692</v>
      </c>
      <c r="I424" t="s">
        <v>284</v>
      </c>
      <c r="J424" t="s">
        <v>318</v>
      </c>
      <c r="K424" t="s">
        <v>245</v>
      </c>
      <c r="L424" t="s">
        <v>693</v>
      </c>
      <c r="AD424">
        <v>0</v>
      </c>
      <c r="AV424">
        <v>0</v>
      </c>
      <c r="BN424">
        <v>0</v>
      </c>
      <c r="CF424">
        <v>0</v>
      </c>
      <c r="CX424">
        <v>0</v>
      </c>
      <c r="DP424">
        <v>0</v>
      </c>
      <c r="EH424">
        <v>0</v>
      </c>
      <c r="EZ424">
        <v>0</v>
      </c>
      <c r="FR424">
        <v>0</v>
      </c>
      <c r="GJ424">
        <v>0</v>
      </c>
      <c r="HB424">
        <v>0</v>
      </c>
    </row>
    <row r="425" spans="1:211">
      <c r="A425">
        <v>40</v>
      </c>
      <c r="B425">
        <v>4007</v>
      </c>
      <c r="C425">
        <v>40070005</v>
      </c>
      <c r="F425" t="s">
        <v>694</v>
      </c>
      <c r="G425" t="s">
        <v>245</v>
      </c>
      <c r="H425" t="s">
        <v>695</v>
      </c>
      <c r="Z425">
        <v>0</v>
      </c>
      <c r="AR425">
        <v>0</v>
      </c>
      <c r="BJ425">
        <v>0</v>
      </c>
      <c r="CB425">
        <v>0</v>
      </c>
      <c r="CT425">
        <v>0</v>
      </c>
      <c r="DL425">
        <v>0</v>
      </c>
      <c r="ED425">
        <v>0</v>
      </c>
      <c r="EV425">
        <v>0</v>
      </c>
      <c r="FN425">
        <v>0</v>
      </c>
      <c r="GF425">
        <v>0</v>
      </c>
      <c r="GX425">
        <v>0</v>
      </c>
    </row>
    <row r="426" spans="1:211">
      <c r="A426">
        <v>40</v>
      </c>
      <c r="B426">
        <v>4007</v>
      </c>
      <c r="C426">
        <v>40070006</v>
      </c>
      <c r="F426" t="s">
        <v>284</v>
      </c>
      <c r="G426" t="s">
        <v>270</v>
      </c>
      <c r="H426" t="s">
        <v>243</v>
      </c>
      <c r="I426" t="s">
        <v>438</v>
      </c>
      <c r="AA426">
        <v>0</v>
      </c>
      <c r="AS426">
        <v>0</v>
      </c>
      <c r="BK426">
        <v>0</v>
      </c>
      <c r="CC426">
        <v>0</v>
      </c>
      <c r="CS426">
        <v>580.73</v>
      </c>
      <c r="DK426">
        <v>0</v>
      </c>
      <c r="EC426">
        <v>0</v>
      </c>
      <c r="EU426">
        <v>0</v>
      </c>
      <c r="FK426">
        <v>580.73</v>
      </c>
      <c r="GC426">
        <v>0</v>
      </c>
      <c r="GS426">
        <v>580.73</v>
      </c>
    </row>
    <row r="427" spans="1:211">
      <c r="A427">
        <v>40</v>
      </c>
      <c r="B427">
        <v>4007</v>
      </c>
      <c r="C427">
        <v>40070007</v>
      </c>
      <c r="F427" t="s">
        <v>490</v>
      </c>
      <c r="G427" t="s">
        <v>272</v>
      </c>
      <c r="H427" t="s">
        <v>316</v>
      </c>
      <c r="Z427">
        <v>0</v>
      </c>
      <c r="AR427">
        <v>0</v>
      </c>
      <c r="BJ427">
        <v>0</v>
      </c>
      <c r="CB427">
        <v>0</v>
      </c>
      <c r="CT427">
        <v>0</v>
      </c>
      <c r="DL427">
        <v>0</v>
      </c>
      <c r="ED427">
        <v>0</v>
      </c>
      <c r="EV427">
        <v>0</v>
      </c>
      <c r="FN427">
        <v>0</v>
      </c>
      <c r="GF427">
        <v>0</v>
      </c>
      <c r="GX427">
        <v>0</v>
      </c>
    </row>
    <row r="428" spans="1:211">
      <c r="A428">
        <v>40</v>
      </c>
      <c r="B428">
        <v>4007</v>
      </c>
      <c r="C428">
        <v>40070008</v>
      </c>
      <c r="F428" t="s">
        <v>696</v>
      </c>
      <c r="G428" t="s">
        <v>697</v>
      </c>
      <c r="H428" t="s">
        <v>698</v>
      </c>
      <c r="Z428">
        <v>0</v>
      </c>
      <c r="AR428">
        <v>0</v>
      </c>
      <c r="BJ428">
        <v>0</v>
      </c>
      <c r="CB428">
        <v>0</v>
      </c>
      <c r="CT428">
        <v>0</v>
      </c>
      <c r="DL428">
        <v>0</v>
      </c>
      <c r="ED428">
        <v>0</v>
      </c>
      <c r="EV428">
        <v>0</v>
      </c>
      <c r="FN428">
        <v>0</v>
      </c>
      <c r="GF428">
        <v>0</v>
      </c>
      <c r="GX428">
        <v>0</v>
      </c>
    </row>
    <row r="429" spans="1:211">
      <c r="A429">
        <v>40</v>
      </c>
      <c r="B429">
        <v>4007</v>
      </c>
      <c r="C429">
        <v>40070009</v>
      </c>
      <c r="F429" t="s">
        <v>451</v>
      </c>
      <c r="G429" t="s">
        <v>699</v>
      </c>
      <c r="H429" t="s">
        <v>685</v>
      </c>
      <c r="I429" t="s">
        <v>245</v>
      </c>
      <c r="J429" t="s">
        <v>251</v>
      </c>
      <c r="K429" t="s">
        <v>561</v>
      </c>
      <c r="AC429">
        <v>0</v>
      </c>
      <c r="AU429">
        <v>0</v>
      </c>
      <c r="BM429">
        <v>0</v>
      </c>
      <c r="CE429">
        <v>0</v>
      </c>
      <c r="CW429">
        <v>0</v>
      </c>
      <c r="DO429">
        <v>0</v>
      </c>
      <c r="EG429">
        <v>0</v>
      </c>
      <c r="EY429">
        <v>0</v>
      </c>
      <c r="FQ429">
        <v>0</v>
      </c>
      <c r="GI429">
        <v>0</v>
      </c>
      <c r="HA429">
        <v>0</v>
      </c>
    </row>
    <row r="430" spans="1:211">
      <c r="A430">
        <v>40</v>
      </c>
      <c r="B430">
        <v>4007</v>
      </c>
      <c r="C430">
        <v>40070010</v>
      </c>
      <c r="F430" t="s">
        <v>700</v>
      </c>
      <c r="G430" t="s">
        <v>245</v>
      </c>
      <c r="H430" t="s">
        <v>701</v>
      </c>
      <c r="Z430">
        <v>0</v>
      </c>
      <c r="AR430">
        <v>0</v>
      </c>
      <c r="BJ430">
        <v>0</v>
      </c>
      <c r="CB430">
        <v>0</v>
      </c>
      <c r="CS430">
        <v>21.28</v>
      </c>
      <c r="DK430">
        <v>0</v>
      </c>
      <c r="EC430">
        <v>0</v>
      </c>
      <c r="EU430">
        <v>0</v>
      </c>
      <c r="FL430">
        <v>21.28</v>
      </c>
      <c r="GD430">
        <v>0</v>
      </c>
      <c r="GU430">
        <v>21.28</v>
      </c>
    </row>
    <row r="431" spans="1:211">
      <c r="A431">
        <v>40</v>
      </c>
      <c r="B431">
        <v>4007</v>
      </c>
      <c r="C431">
        <v>40070011</v>
      </c>
      <c r="F431" t="s">
        <v>466</v>
      </c>
      <c r="G431" t="s">
        <v>467</v>
      </c>
      <c r="H431" t="s">
        <v>499</v>
      </c>
      <c r="I431" t="s">
        <v>269</v>
      </c>
      <c r="J431" t="s">
        <v>693</v>
      </c>
      <c r="AB431">
        <v>0</v>
      </c>
      <c r="AT431">
        <v>0</v>
      </c>
      <c r="BL431">
        <v>0</v>
      </c>
      <c r="CD431">
        <v>0</v>
      </c>
      <c r="CT431">
        <v>200</v>
      </c>
      <c r="DL431">
        <v>0</v>
      </c>
      <c r="ED431">
        <v>0</v>
      </c>
      <c r="EV431">
        <v>0</v>
      </c>
      <c r="FL431">
        <v>200</v>
      </c>
      <c r="GD431">
        <v>0</v>
      </c>
      <c r="GT431">
        <v>200</v>
      </c>
    </row>
    <row r="432" spans="1:211">
      <c r="A432">
        <v>40</v>
      </c>
      <c r="B432">
        <v>4007</v>
      </c>
      <c r="C432">
        <v>40070012</v>
      </c>
      <c r="F432" t="s">
        <v>451</v>
      </c>
      <c r="G432" t="s">
        <v>243</v>
      </c>
      <c r="H432" t="s">
        <v>702</v>
      </c>
      <c r="I432" t="s">
        <v>703</v>
      </c>
      <c r="J432" t="s">
        <v>245</v>
      </c>
      <c r="K432" t="s">
        <v>704</v>
      </c>
      <c r="AC432">
        <v>0</v>
      </c>
      <c r="AU432">
        <v>0</v>
      </c>
      <c r="BM432">
        <v>0</v>
      </c>
      <c r="CE432">
        <v>0</v>
      </c>
      <c r="CU432">
        <v>320</v>
      </c>
      <c r="DM432">
        <v>0</v>
      </c>
      <c r="EE432">
        <v>0</v>
      </c>
      <c r="EW432">
        <v>0</v>
      </c>
      <c r="FM432">
        <v>320</v>
      </c>
      <c r="GE432">
        <v>0</v>
      </c>
      <c r="GU432">
        <v>320</v>
      </c>
    </row>
    <row r="433" spans="1:208">
      <c r="A433">
        <v>40</v>
      </c>
      <c r="B433">
        <v>4007</v>
      </c>
      <c r="C433">
        <v>40070013</v>
      </c>
      <c r="F433" t="s">
        <v>362</v>
      </c>
      <c r="G433" t="s">
        <v>293</v>
      </c>
      <c r="H433" t="s">
        <v>705</v>
      </c>
      <c r="I433" t="s">
        <v>706</v>
      </c>
      <c r="AA433">
        <v>0</v>
      </c>
      <c r="AS433">
        <v>0</v>
      </c>
      <c r="BK433">
        <v>0</v>
      </c>
      <c r="CC433">
        <v>0</v>
      </c>
      <c r="CS433">
        <v>544.9</v>
      </c>
      <c r="DK433">
        <v>0</v>
      </c>
      <c r="EC433">
        <v>0</v>
      </c>
      <c r="EU433">
        <v>0</v>
      </c>
      <c r="FK433">
        <v>544.9</v>
      </c>
      <c r="GC433">
        <v>0</v>
      </c>
      <c r="GS433">
        <v>544.9</v>
      </c>
    </row>
    <row r="434" spans="1:208">
      <c r="A434">
        <v>40</v>
      </c>
      <c r="B434">
        <v>4007</v>
      </c>
      <c r="C434">
        <v>40070014</v>
      </c>
      <c r="F434" t="s">
        <v>707</v>
      </c>
      <c r="G434" t="s">
        <v>708</v>
      </c>
      <c r="Y434">
        <v>0</v>
      </c>
      <c r="AQ434">
        <v>0</v>
      </c>
      <c r="BI434">
        <v>0</v>
      </c>
      <c r="CA434">
        <v>0</v>
      </c>
      <c r="CQ434">
        <v>328.6</v>
      </c>
      <c r="DI434">
        <v>0</v>
      </c>
      <c r="EA434">
        <v>0</v>
      </c>
      <c r="ES434">
        <v>0</v>
      </c>
      <c r="FI434">
        <v>328.6</v>
      </c>
      <c r="GA434">
        <v>0</v>
      </c>
      <c r="GQ434">
        <v>328.6</v>
      </c>
    </row>
    <row r="435" spans="1:208">
      <c r="A435">
        <v>40</v>
      </c>
      <c r="B435">
        <v>4007</v>
      </c>
      <c r="C435">
        <v>40070015</v>
      </c>
      <c r="F435" t="s">
        <v>709</v>
      </c>
      <c r="G435" t="s">
        <v>708</v>
      </c>
      <c r="Y435">
        <v>0</v>
      </c>
      <c r="AQ435">
        <v>0</v>
      </c>
      <c r="BI435">
        <v>0</v>
      </c>
      <c r="CA435">
        <v>0</v>
      </c>
      <c r="CS435">
        <v>0</v>
      </c>
      <c r="DK435">
        <v>0</v>
      </c>
      <c r="EC435">
        <v>0</v>
      </c>
      <c r="EU435">
        <v>0</v>
      </c>
      <c r="FM435">
        <v>0</v>
      </c>
      <c r="GE435">
        <v>0</v>
      </c>
      <c r="GW435">
        <v>0</v>
      </c>
    </row>
    <row r="436" spans="1:208">
      <c r="A436">
        <v>40</v>
      </c>
      <c r="B436">
        <v>4007</v>
      </c>
      <c r="C436">
        <v>40070016</v>
      </c>
      <c r="F436" t="s">
        <v>284</v>
      </c>
      <c r="G436" t="s">
        <v>270</v>
      </c>
      <c r="H436" t="s">
        <v>710</v>
      </c>
      <c r="Z436">
        <v>0</v>
      </c>
      <c r="AR436">
        <v>0</v>
      </c>
      <c r="BJ436">
        <v>0</v>
      </c>
      <c r="CB436">
        <v>0</v>
      </c>
      <c r="CT436">
        <v>0</v>
      </c>
      <c r="DL436">
        <v>0</v>
      </c>
      <c r="ED436">
        <v>0</v>
      </c>
      <c r="EV436">
        <v>0</v>
      </c>
      <c r="FN436">
        <v>0</v>
      </c>
      <c r="GF436">
        <v>0</v>
      </c>
      <c r="GX436">
        <v>0</v>
      </c>
    </row>
    <row r="437" spans="1:208">
      <c r="A437">
        <v>40</v>
      </c>
      <c r="B437">
        <v>4007</v>
      </c>
      <c r="C437">
        <v>40070017</v>
      </c>
      <c r="F437" t="s">
        <v>525</v>
      </c>
      <c r="G437" t="s">
        <v>489</v>
      </c>
      <c r="Y437">
        <v>0</v>
      </c>
      <c r="AQ437">
        <v>0</v>
      </c>
      <c r="BI437">
        <v>0</v>
      </c>
      <c r="CA437">
        <v>0</v>
      </c>
      <c r="CS437">
        <v>1.18</v>
      </c>
      <c r="DK437">
        <v>0</v>
      </c>
      <c r="EC437">
        <v>0</v>
      </c>
      <c r="EU437">
        <v>0</v>
      </c>
      <c r="FM437">
        <v>1.18</v>
      </c>
      <c r="GE437">
        <v>0</v>
      </c>
      <c r="GW437">
        <v>1.18</v>
      </c>
    </row>
    <row r="438" spans="1:208">
      <c r="A438">
        <v>40</v>
      </c>
      <c r="B438">
        <v>4007</v>
      </c>
      <c r="C438">
        <v>40070018</v>
      </c>
      <c r="F438" t="s">
        <v>711</v>
      </c>
      <c r="G438" t="s">
        <v>245</v>
      </c>
      <c r="H438" t="s">
        <v>533</v>
      </c>
      <c r="I438" t="s">
        <v>386</v>
      </c>
      <c r="AA438">
        <v>0</v>
      </c>
      <c r="AS438">
        <v>0</v>
      </c>
      <c r="BK438">
        <v>0</v>
      </c>
      <c r="CC438">
        <v>0</v>
      </c>
      <c r="CT438">
        <v>27.02</v>
      </c>
      <c r="DL438">
        <v>0</v>
      </c>
      <c r="ED438">
        <v>0</v>
      </c>
      <c r="EV438">
        <v>0</v>
      </c>
      <c r="FM438">
        <v>27.02</v>
      </c>
      <c r="GE438">
        <v>0</v>
      </c>
      <c r="GV438">
        <v>27.02</v>
      </c>
    </row>
    <row r="439" spans="1:208">
      <c r="A439">
        <v>40</v>
      </c>
      <c r="B439">
        <v>4007</v>
      </c>
      <c r="C439">
        <v>40070019</v>
      </c>
      <c r="F439" t="s">
        <v>369</v>
      </c>
      <c r="G439" t="s">
        <v>243</v>
      </c>
      <c r="H439" t="s">
        <v>712</v>
      </c>
      <c r="Z439">
        <v>0</v>
      </c>
      <c r="AR439">
        <v>0</v>
      </c>
      <c r="BJ439">
        <v>0</v>
      </c>
      <c r="CB439">
        <v>0</v>
      </c>
      <c r="CR439">
        <v>236.72</v>
      </c>
      <c r="DJ439">
        <v>0</v>
      </c>
      <c r="EB439">
        <v>0</v>
      </c>
      <c r="ET439">
        <v>0</v>
      </c>
      <c r="FJ439">
        <v>236.72</v>
      </c>
      <c r="GB439">
        <v>0</v>
      </c>
      <c r="GR439">
        <v>236.72</v>
      </c>
    </row>
    <row r="440" spans="1:208">
      <c r="A440">
        <v>40</v>
      </c>
      <c r="B440">
        <v>4008</v>
      </c>
      <c r="F440" t="s">
        <v>327</v>
      </c>
      <c r="G440" t="s">
        <v>713</v>
      </c>
      <c r="Y440">
        <v>0</v>
      </c>
      <c r="AQ440">
        <v>0</v>
      </c>
      <c r="BI440">
        <v>0</v>
      </c>
      <c r="CA440">
        <v>0</v>
      </c>
      <c r="CS440">
        <v>0</v>
      </c>
      <c r="DK440">
        <v>0</v>
      </c>
      <c r="EC440">
        <v>0</v>
      </c>
      <c r="EU440">
        <v>0</v>
      </c>
      <c r="FM440">
        <v>0</v>
      </c>
      <c r="GE440">
        <v>0</v>
      </c>
      <c r="GW440">
        <v>0</v>
      </c>
    </row>
    <row r="441" spans="1:208">
      <c r="A441">
        <v>40</v>
      </c>
      <c r="B441">
        <v>4008</v>
      </c>
      <c r="C441">
        <v>40080001</v>
      </c>
      <c r="F441" t="s">
        <v>327</v>
      </c>
      <c r="G441" t="s">
        <v>713</v>
      </c>
      <c r="H441" t="s">
        <v>339</v>
      </c>
      <c r="I441" t="s">
        <v>340</v>
      </c>
      <c r="AA441">
        <v>0</v>
      </c>
      <c r="AS441">
        <v>0</v>
      </c>
      <c r="BK441">
        <v>0</v>
      </c>
      <c r="CC441">
        <v>0</v>
      </c>
      <c r="CU441">
        <v>0</v>
      </c>
      <c r="DM441">
        <v>0</v>
      </c>
      <c r="EE441">
        <v>0</v>
      </c>
      <c r="EW441">
        <v>0</v>
      </c>
      <c r="FO441">
        <v>0</v>
      </c>
      <c r="GG441">
        <v>0</v>
      </c>
      <c r="GY441">
        <v>0</v>
      </c>
    </row>
    <row r="442" spans="1:208">
      <c r="A442">
        <v>40</v>
      </c>
      <c r="B442">
        <v>4008</v>
      </c>
      <c r="C442">
        <v>40080002</v>
      </c>
      <c r="F442" t="s">
        <v>327</v>
      </c>
      <c r="G442" t="s">
        <v>713</v>
      </c>
      <c r="H442" t="s">
        <v>276</v>
      </c>
      <c r="I442" t="s">
        <v>341</v>
      </c>
      <c r="AA442">
        <v>0</v>
      </c>
      <c r="AS442">
        <v>0</v>
      </c>
      <c r="BK442">
        <v>0</v>
      </c>
      <c r="CC442">
        <v>0</v>
      </c>
      <c r="CU442">
        <v>0</v>
      </c>
      <c r="DM442">
        <v>0</v>
      </c>
      <c r="EE442">
        <v>0</v>
      </c>
      <c r="EW442">
        <v>0</v>
      </c>
      <c r="FO442">
        <v>0</v>
      </c>
      <c r="GG442">
        <v>0</v>
      </c>
      <c r="GY442">
        <v>0</v>
      </c>
    </row>
    <row r="443" spans="1:208">
      <c r="A443">
        <v>40</v>
      </c>
      <c r="B443">
        <v>4008</v>
      </c>
      <c r="C443">
        <v>40080003</v>
      </c>
      <c r="F443" t="s">
        <v>327</v>
      </c>
      <c r="G443" t="s">
        <v>713</v>
      </c>
      <c r="H443" t="s">
        <v>342</v>
      </c>
      <c r="Z443">
        <v>0</v>
      </c>
      <c r="AR443">
        <v>0</v>
      </c>
      <c r="BJ443">
        <v>0</v>
      </c>
      <c r="CB443">
        <v>0</v>
      </c>
      <c r="CT443">
        <v>0</v>
      </c>
      <c r="DL443">
        <v>0</v>
      </c>
      <c r="ED443">
        <v>0</v>
      </c>
      <c r="EV443">
        <v>0</v>
      </c>
      <c r="FN443">
        <v>0</v>
      </c>
      <c r="GF443">
        <v>0</v>
      </c>
      <c r="GX443">
        <v>0</v>
      </c>
    </row>
    <row r="444" spans="1:208">
      <c r="A444">
        <v>40</v>
      </c>
      <c r="B444">
        <v>4008</v>
      </c>
      <c r="C444">
        <v>40080004</v>
      </c>
      <c r="F444" t="s">
        <v>327</v>
      </c>
      <c r="G444" t="s">
        <v>713</v>
      </c>
      <c r="H444" t="s">
        <v>343</v>
      </c>
      <c r="Z444">
        <v>0</v>
      </c>
      <c r="AR444">
        <v>0</v>
      </c>
      <c r="BJ444">
        <v>0</v>
      </c>
      <c r="CB444">
        <v>0</v>
      </c>
      <c r="CT444">
        <v>0</v>
      </c>
      <c r="DL444">
        <v>0</v>
      </c>
      <c r="ED444">
        <v>0</v>
      </c>
      <c r="EV444">
        <v>0</v>
      </c>
      <c r="FN444">
        <v>0</v>
      </c>
      <c r="GF444">
        <v>0</v>
      </c>
      <c r="GX444">
        <v>0</v>
      </c>
    </row>
    <row r="445" spans="1:208">
      <c r="A445">
        <v>40</v>
      </c>
      <c r="B445">
        <v>4009</v>
      </c>
      <c r="F445" t="s">
        <v>270</v>
      </c>
      <c r="G445" t="s">
        <v>301</v>
      </c>
      <c r="H445" t="s">
        <v>543</v>
      </c>
      <c r="I445" t="s">
        <v>248</v>
      </c>
      <c r="J445" t="s">
        <v>544</v>
      </c>
      <c r="AB445">
        <v>0</v>
      </c>
      <c r="AT445">
        <v>0</v>
      </c>
      <c r="BL445">
        <v>0</v>
      </c>
      <c r="CD445">
        <v>0</v>
      </c>
      <c r="CV445">
        <v>0</v>
      </c>
      <c r="DN445">
        <v>0</v>
      </c>
      <c r="EF445">
        <v>0</v>
      </c>
      <c r="EX445">
        <v>0</v>
      </c>
      <c r="FP445">
        <v>0</v>
      </c>
      <c r="GH445">
        <v>0</v>
      </c>
      <c r="GZ445">
        <v>0</v>
      </c>
    </row>
    <row r="446" spans="1:208">
      <c r="A446">
        <v>40</v>
      </c>
      <c r="B446">
        <v>4009</v>
      </c>
      <c r="C446">
        <v>40090001</v>
      </c>
      <c r="F446" t="s">
        <v>270</v>
      </c>
      <c r="G446" t="s">
        <v>301</v>
      </c>
      <c r="H446" t="s">
        <v>543</v>
      </c>
      <c r="I446" t="s">
        <v>248</v>
      </c>
      <c r="J446" t="s">
        <v>544</v>
      </c>
      <c r="AB446">
        <v>0</v>
      </c>
      <c r="AT446">
        <v>0</v>
      </c>
      <c r="BL446">
        <v>0</v>
      </c>
      <c r="CD446">
        <v>0</v>
      </c>
      <c r="CV446">
        <v>0</v>
      </c>
      <c r="DN446">
        <v>0</v>
      </c>
      <c r="EF446">
        <v>0</v>
      </c>
      <c r="EX446">
        <v>0</v>
      </c>
      <c r="FP446">
        <v>0</v>
      </c>
      <c r="GH446">
        <v>0</v>
      </c>
      <c r="GZ446">
        <v>0</v>
      </c>
    </row>
    <row r="447" spans="1:208">
      <c r="A447">
        <v>40</v>
      </c>
      <c r="B447">
        <v>4010</v>
      </c>
      <c r="F447" t="s">
        <v>270</v>
      </c>
      <c r="G447" t="s">
        <v>301</v>
      </c>
      <c r="H447" t="s">
        <v>543</v>
      </c>
      <c r="I447" t="s">
        <v>248</v>
      </c>
      <c r="J447" t="s">
        <v>510</v>
      </c>
      <c r="AB447">
        <v>0</v>
      </c>
      <c r="AT447">
        <v>0</v>
      </c>
      <c r="BL447">
        <v>0</v>
      </c>
      <c r="CD447">
        <v>0</v>
      </c>
      <c r="CV447">
        <v>0</v>
      </c>
      <c r="DN447">
        <v>0</v>
      </c>
      <c r="EF447">
        <v>0</v>
      </c>
      <c r="EX447">
        <v>0</v>
      </c>
      <c r="FP447">
        <v>0</v>
      </c>
      <c r="GH447">
        <v>0</v>
      </c>
      <c r="GZ447">
        <v>0</v>
      </c>
    </row>
    <row r="448" spans="1:208">
      <c r="A448">
        <v>40</v>
      </c>
      <c r="B448">
        <v>4010</v>
      </c>
      <c r="C448">
        <v>40100001</v>
      </c>
      <c r="F448" t="s">
        <v>270</v>
      </c>
      <c r="G448" t="s">
        <v>301</v>
      </c>
      <c r="H448" t="s">
        <v>543</v>
      </c>
      <c r="I448" t="s">
        <v>248</v>
      </c>
      <c r="J448" t="s">
        <v>510</v>
      </c>
      <c r="AB448">
        <v>0</v>
      </c>
      <c r="AT448">
        <v>0</v>
      </c>
      <c r="BL448">
        <v>0</v>
      </c>
      <c r="CD448">
        <v>0</v>
      </c>
      <c r="CV448">
        <v>0</v>
      </c>
      <c r="DN448">
        <v>0</v>
      </c>
      <c r="EF448">
        <v>0</v>
      </c>
      <c r="EX448">
        <v>0</v>
      </c>
      <c r="FP448">
        <v>0</v>
      </c>
      <c r="GH448">
        <v>0</v>
      </c>
      <c r="GZ448">
        <v>0</v>
      </c>
    </row>
    <row r="449" spans="1:212">
      <c r="A449">
        <v>40</v>
      </c>
      <c r="B449">
        <v>4011</v>
      </c>
      <c r="F449" t="s">
        <v>284</v>
      </c>
      <c r="G449" t="s">
        <v>270</v>
      </c>
      <c r="H449" t="s">
        <v>301</v>
      </c>
      <c r="I449" t="s">
        <v>714</v>
      </c>
      <c r="J449" t="s">
        <v>248</v>
      </c>
      <c r="AB449">
        <v>0</v>
      </c>
      <c r="AT449">
        <v>0</v>
      </c>
      <c r="BL449">
        <v>0</v>
      </c>
      <c r="CD449">
        <v>0</v>
      </c>
      <c r="CV449">
        <v>0</v>
      </c>
      <c r="DN449">
        <v>0</v>
      </c>
      <c r="EF449">
        <v>0</v>
      </c>
      <c r="EX449">
        <v>0</v>
      </c>
      <c r="FP449">
        <v>0</v>
      </c>
      <c r="GH449">
        <v>0</v>
      </c>
      <c r="GZ449">
        <v>0</v>
      </c>
    </row>
    <row r="450" spans="1:212">
      <c r="A450">
        <v>40</v>
      </c>
      <c r="B450">
        <v>4011</v>
      </c>
      <c r="C450">
        <v>40110001</v>
      </c>
      <c r="F450" t="s">
        <v>284</v>
      </c>
      <c r="G450" t="s">
        <v>270</v>
      </c>
      <c r="H450" t="s">
        <v>301</v>
      </c>
      <c r="I450" t="s">
        <v>714</v>
      </c>
      <c r="J450" t="s">
        <v>248</v>
      </c>
      <c r="AB450">
        <v>0</v>
      </c>
      <c r="AT450">
        <v>0</v>
      </c>
      <c r="BL450">
        <v>0</v>
      </c>
      <c r="CD450">
        <v>0</v>
      </c>
      <c r="CV450">
        <v>0</v>
      </c>
      <c r="DN450">
        <v>0</v>
      </c>
      <c r="EF450">
        <v>0</v>
      </c>
      <c r="EX450">
        <v>0</v>
      </c>
      <c r="FP450">
        <v>0</v>
      </c>
      <c r="GH450">
        <v>0</v>
      </c>
      <c r="GZ450">
        <v>0</v>
      </c>
    </row>
    <row r="451" spans="1:212">
      <c r="A451">
        <v>40</v>
      </c>
      <c r="B451">
        <v>4012</v>
      </c>
      <c r="F451" t="s">
        <v>270</v>
      </c>
      <c r="G451" t="s">
        <v>272</v>
      </c>
      <c r="H451" t="s">
        <v>545</v>
      </c>
      <c r="I451" t="s">
        <v>401</v>
      </c>
      <c r="AA451">
        <v>0</v>
      </c>
      <c r="AS451">
        <v>0</v>
      </c>
      <c r="BK451">
        <v>0</v>
      </c>
      <c r="CC451">
        <v>0</v>
      </c>
      <c r="CS451">
        <v>178.3</v>
      </c>
      <c r="DK451">
        <v>3.71</v>
      </c>
      <c r="EC451">
        <v>0</v>
      </c>
      <c r="EU451">
        <v>0</v>
      </c>
      <c r="FK451">
        <v>178.3</v>
      </c>
      <c r="GC451">
        <v>3.71</v>
      </c>
      <c r="GS451">
        <v>174.59</v>
      </c>
    </row>
    <row r="452" spans="1:212">
      <c r="A452">
        <v>40</v>
      </c>
      <c r="B452">
        <v>4012</v>
      </c>
      <c r="C452">
        <v>40120001</v>
      </c>
      <c r="F452" t="s">
        <v>375</v>
      </c>
      <c r="G452" t="s">
        <v>272</v>
      </c>
      <c r="H452" t="s">
        <v>464</v>
      </c>
      <c r="Z452">
        <v>0</v>
      </c>
      <c r="AR452">
        <v>0</v>
      </c>
      <c r="BJ452">
        <v>0</v>
      </c>
      <c r="CB452">
        <v>0</v>
      </c>
      <c r="CR452">
        <v>174.57</v>
      </c>
      <c r="DJ452">
        <v>3.71</v>
      </c>
      <c r="EB452">
        <v>0</v>
      </c>
      <c r="ET452">
        <v>0</v>
      </c>
      <c r="FJ452">
        <v>174.57</v>
      </c>
      <c r="GB452">
        <v>3.71</v>
      </c>
      <c r="GR452">
        <v>170.86</v>
      </c>
    </row>
    <row r="453" spans="1:212">
      <c r="A453">
        <v>40</v>
      </c>
      <c r="B453">
        <v>4012</v>
      </c>
      <c r="C453">
        <v>40120002</v>
      </c>
      <c r="F453" t="s">
        <v>375</v>
      </c>
      <c r="G453" t="s">
        <v>272</v>
      </c>
      <c r="H453" t="s">
        <v>457</v>
      </c>
      <c r="I453" t="s">
        <v>317</v>
      </c>
      <c r="J453" t="s">
        <v>284</v>
      </c>
      <c r="AB453">
        <v>0</v>
      </c>
      <c r="AT453">
        <v>0</v>
      </c>
      <c r="BL453">
        <v>0</v>
      </c>
      <c r="CD453">
        <v>0</v>
      </c>
      <c r="CV453">
        <v>3.44</v>
      </c>
      <c r="DN453">
        <v>0</v>
      </c>
      <c r="EF453">
        <v>0</v>
      </c>
      <c r="EX453">
        <v>0</v>
      </c>
      <c r="FP453">
        <v>3.44</v>
      </c>
      <c r="GH453">
        <v>0</v>
      </c>
      <c r="GZ453">
        <v>3.44</v>
      </c>
    </row>
    <row r="454" spans="1:212">
      <c r="A454">
        <v>40</v>
      </c>
      <c r="B454">
        <v>4012</v>
      </c>
      <c r="C454">
        <v>40120003</v>
      </c>
      <c r="F454" t="s">
        <v>375</v>
      </c>
      <c r="G454" t="s">
        <v>272</v>
      </c>
      <c r="H454" t="s">
        <v>457</v>
      </c>
      <c r="I454" t="s">
        <v>317</v>
      </c>
      <c r="J454" t="s">
        <v>390</v>
      </c>
      <c r="AB454">
        <v>0</v>
      </c>
      <c r="AT454">
        <v>0</v>
      </c>
      <c r="BL454">
        <v>0</v>
      </c>
      <c r="CD454">
        <v>0</v>
      </c>
      <c r="CV454">
        <v>0.28999999999999998</v>
      </c>
      <c r="DN454">
        <v>0</v>
      </c>
      <c r="EF454">
        <v>0</v>
      </c>
      <c r="EX454">
        <v>0</v>
      </c>
      <c r="FP454">
        <v>0.28999999999999998</v>
      </c>
      <c r="GH454">
        <v>0</v>
      </c>
      <c r="GZ454">
        <v>0.28999999999999998</v>
      </c>
    </row>
    <row r="455" spans="1:212">
      <c r="A455">
        <v>40</v>
      </c>
      <c r="B455">
        <v>4012</v>
      </c>
      <c r="C455">
        <v>40120004</v>
      </c>
      <c r="F455" t="s">
        <v>284</v>
      </c>
      <c r="G455" t="s">
        <v>375</v>
      </c>
      <c r="H455" t="s">
        <v>606</v>
      </c>
      <c r="I455" t="s">
        <v>270</v>
      </c>
      <c r="J455" t="s">
        <v>547</v>
      </c>
      <c r="AB455">
        <v>0</v>
      </c>
      <c r="AT455">
        <v>0</v>
      </c>
      <c r="BL455">
        <v>0</v>
      </c>
      <c r="CD455">
        <v>0</v>
      </c>
      <c r="CV455">
        <v>0</v>
      </c>
      <c r="DN455">
        <v>0</v>
      </c>
      <c r="EF455">
        <v>0</v>
      </c>
      <c r="EX455">
        <v>0</v>
      </c>
      <c r="FP455">
        <v>0</v>
      </c>
      <c r="GH455">
        <v>0</v>
      </c>
      <c r="GZ455">
        <v>0</v>
      </c>
    </row>
    <row r="456" spans="1:212">
      <c r="A456">
        <v>40</v>
      </c>
      <c r="B456">
        <v>4012</v>
      </c>
      <c r="C456">
        <v>40120005</v>
      </c>
      <c r="F456" t="s">
        <v>490</v>
      </c>
      <c r="G456" t="s">
        <v>272</v>
      </c>
      <c r="H456" t="s">
        <v>715</v>
      </c>
      <c r="I456" t="s">
        <v>716</v>
      </c>
      <c r="AA456">
        <v>0</v>
      </c>
      <c r="AS456">
        <v>0</v>
      </c>
      <c r="BK456">
        <v>0</v>
      </c>
      <c r="CC456">
        <v>0</v>
      </c>
      <c r="CU456">
        <v>0</v>
      </c>
      <c r="DM456">
        <v>0</v>
      </c>
      <c r="EE456">
        <v>0</v>
      </c>
      <c r="EW456">
        <v>0</v>
      </c>
      <c r="FO456">
        <v>0</v>
      </c>
      <c r="GG456">
        <v>0</v>
      </c>
      <c r="GY456">
        <v>0</v>
      </c>
    </row>
    <row r="457" spans="1:212">
      <c r="A457">
        <v>40</v>
      </c>
      <c r="B457">
        <v>4012</v>
      </c>
      <c r="C457">
        <v>40120006</v>
      </c>
      <c r="F457" t="s">
        <v>451</v>
      </c>
      <c r="G457" t="s">
        <v>245</v>
      </c>
      <c r="H457" t="s">
        <v>85</v>
      </c>
      <c r="I457" t="s">
        <v>401</v>
      </c>
      <c r="J457" t="s">
        <v>717</v>
      </c>
      <c r="AB457">
        <v>0</v>
      </c>
      <c r="AT457">
        <v>0</v>
      </c>
      <c r="BL457">
        <v>0</v>
      </c>
      <c r="CD457">
        <v>0</v>
      </c>
      <c r="CV457">
        <v>0</v>
      </c>
      <c r="DN457">
        <v>0</v>
      </c>
      <c r="EF457">
        <v>0</v>
      </c>
      <c r="EX457">
        <v>0</v>
      </c>
      <c r="FP457">
        <v>0</v>
      </c>
      <c r="GH457">
        <v>0</v>
      </c>
      <c r="GZ457">
        <v>0</v>
      </c>
    </row>
    <row r="458" spans="1:212">
      <c r="A458">
        <v>40</v>
      </c>
      <c r="B458">
        <v>4013</v>
      </c>
      <c r="F458" t="s">
        <v>270</v>
      </c>
      <c r="G458" t="s">
        <v>272</v>
      </c>
      <c r="H458" t="s">
        <v>718</v>
      </c>
      <c r="Z458">
        <v>0</v>
      </c>
      <c r="AR458">
        <v>0</v>
      </c>
      <c r="BJ458">
        <v>0</v>
      </c>
      <c r="CB458">
        <v>0</v>
      </c>
      <c r="CT458">
        <v>0</v>
      </c>
      <c r="DL458">
        <v>0</v>
      </c>
      <c r="ED458">
        <v>0</v>
      </c>
      <c r="EV458">
        <v>0</v>
      </c>
      <c r="FN458">
        <v>0</v>
      </c>
      <c r="GF458">
        <v>0</v>
      </c>
      <c r="GX458">
        <v>0</v>
      </c>
    </row>
    <row r="459" spans="1:212">
      <c r="A459">
        <v>40</v>
      </c>
      <c r="B459">
        <v>4013</v>
      </c>
      <c r="C459">
        <v>40130001</v>
      </c>
      <c r="F459" t="s">
        <v>270</v>
      </c>
      <c r="G459" t="s">
        <v>606</v>
      </c>
      <c r="H459" t="s">
        <v>375</v>
      </c>
      <c r="I459" t="s">
        <v>272</v>
      </c>
      <c r="J459" t="s">
        <v>718</v>
      </c>
      <c r="K459" t="s">
        <v>351</v>
      </c>
      <c r="L459" t="s">
        <v>395</v>
      </c>
      <c r="AD459">
        <v>0</v>
      </c>
      <c r="AV459">
        <v>0</v>
      </c>
      <c r="BN459">
        <v>0</v>
      </c>
      <c r="CF459">
        <v>0</v>
      </c>
      <c r="CX459">
        <v>0</v>
      </c>
      <c r="DP459">
        <v>0</v>
      </c>
      <c r="EH459">
        <v>0</v>
      </c>
      <c r="EZ459">
        <v>0</v>
      </c>
      <c r="FR459">
        <v>0</v>
      </c>
      <c r="GJ459">
        <v>0</v>
      </c>
      <c r="HB459">
        <v>0</v>
      </c>
    </row>
    <row r="460" spans="1:212">
      <c r="A460">
        <v>40</v>
      </c>
      <c r="B460">
        <v>4013</v>
      </c>
      <c r="C460">
        <v>40130002</v>
      </c>
      <c r="F460" t="s">
        <v>270</v>
      </c>
      <c r="G460" t="s">
        <v>606</v>
      </c>
      <c r="H460" t="s">
        <v>375</v>
      </c>
      <c r="I460" t="s">
        <v>272</v>
      </c>
      <c r="J460" t="s">
        <v>718</v>
      </c>
      <c r="K460" t="s">
        <v>351</v>
      </c>
      <c r="L460" t="s">
        <v>361</v>
      </c>
      <c r="AD460">
        <v>0</v>
      </c>
      <c r="AV460">
        <v>0</v>
      </c>
      <c r="BN460">
        <v>0</v>
      </c>
      <c r="CF460">
        <v>0</v>
      </c>
      <c r="CX460">
        <v>0</v>
      </c>
      <c r="DP460">
        <v>0</v>
      </c>
      <c r="EH460">
        <v>0</v>
      </c>
      <c r="EZ460">
        <v>0</v>
      </c>
      <c r="FR460">
        <v>0</v>
      </c>
      <c r="GJ460">
        <v>0</v>
      </c>
      <c r="HB460">
        <v>0</v>
      </c>
    </row>
    <row r="461" spans="1:212">
      <c r="A461">
        <v>40</v>
      </c>
      <c r="B461">
        <v>4013</v>
      </c>
      <c r="C461">
        <v>40130003</v>
      </c>
      <c r="F461" t="s">
        <v>270</v>
      </c>
      <c r="G461" t="s">
        <v>606</v>
      </c>
      <c r="H461" t="s">
        <v>375</v>
      </c>
      <c r="I461" t="s">
        <v>272</v>
      </c>
      <c r="J461" t="s">
        <v>718</v>
      </c>
      <c r="K461" t="s">
        <v>301</v>
      </c>
      <c r="L461" t="s">
        <v>505</v>
      </c>
      <c r="M461" t="s">
        <v>319</v>
      </c>
      <c r="N461" t="s">
        <v>355</v>
      </c>
      <c r="AF461">
        <v>0</v>
      </c>
      <c r="AX461">
        <v>0</v>
      </c>
      <c r="BP461">
        <v>0</v>
      </c>
      <c r="CH461">
        <v>0</v>
      </c>
      <c r="CZ461">
        <v>0</v>
      </c>
      <c r="DR461">
        <v>0</v>
      </c>
      <c r="EJ461">
        <v>0</v>
      </c>
      <c r="FB461">
        <v>0</v>
      </c>
      <c r="FT461">
        <v>0</v>
      </c>
      <c r="GL461">
        <v>0</v>
      </c>
      <c r="HD461">
        <v>0</v>
      </c>
    </row>
    <row r="462" spans="1:212">
      <c r="A462">
        <v>40</v>
      </c>
      <c r="B462">
        <v>4014</v>
      </c>
      <c r="F462" t="s">
        <v>270</v>
      </c>
      <c r="G462" t="s">
        <v>351</v>
      </c>
      <c r="H462" t="s">
        <v>422</v>
      </c>
      <c r="I462" t="s">
        <v>549</v>
      </c>
      <c r="AA462">
        <v>0</v>
      </c>
      <c r="AS462">
        <v>0</v>
      </c>
      <c r="BK462">
        <v>0</v>
      </c>
      <c r="CC462">
        <v>0</v>
      </c>
      <c r="CU462">
        <v>0</v>
      </c>
      <c r="DM462">
        <v>0</v>
      </c>
      <c r="EE462">
        <v>0</v>
      </c>
      <c r="EW462">
        <v>0</v>
      </c>
      <c r="FO462">
        <v>0</v>
      </c>
      <c r="GG462">
        <v>0</v>
      </c>
      <c r="GY462">
        <v>0</v>
      </c>
    </row>
    <row r="463" spans="1:212">
      <c r="A463">
        <v>40</v>
      </c>
      <c r="B463">
        <v>4014</v>
      </c>
      <c r="C463">
        <v>40140001</v>
      </c>
      <c r="F463" t="s">
        <v>270</v>
      </c>
      <c r="G463" t="s">
        <v>351</v>
      </c>
      <c r="H463" t="s">
        <v>422</v>
      </c>
      <c r="I463" t="s">
        <v>549</v>
      </c>
      <c r="AA463">
        <v>0</v>
      </c>
      <c r="AS463">
        <v>0</v>
      </c>
      <c r="BK463">
        <v>0</v>
      </c>
      <c r="CC463">
        <v>0</v>
      </c>
      <c r="CU463">
        <v>0</v>
      </c>
      <c r="DM463">
        <v>0</v>
      </c>
      <c r="EE463">
        <v>0</v>
      </c>
      <c r="EW463">
        <v>0</v>
      </c>
      <c r="FO463">
        <v>0</v>
      </c>
      <c r="GG463">
        <v>0</v>
      </c>
      <c r="GY463">
        <v>0</v>
      </c>
    </row>
    <row r="464" spans="1:212">
      <c r="A464">
        <v>40</v>
      </c>
      <c r="B464">
        <v>4015</v>
      </c>
      <c r="F464" t="s">
        <v>270</v>
      </c>
      <c r="G464" t="s">
        <v>351</v>
      </c>
      <c r="H464" t="s">
        <v>284</v>
      </c>
      <c r="I464" t="s">
        <v>273</v>
      </c>
      <c r="J464" t="s">
        <v>550</v>
      </c>
      <c r="AB464">
        <v>0</v>
      </c>
      <c r="AT464">
        <v>0</v>
      </c>
      <c r="BL464">
        <v>0</v>
      </c>
      <c r="CD464">
        <v>0</v>
      </c>
      <c r="CV464">
        <v>0</v>
      </c>
      <c r="DN464">
        <v>0</v>
      </c>
      <c r="EF464">
        <v>0</v>
      </c>
      <c r="EX464">
        <v>0</v>
      </c>
      <c r="FP464">
        <v>0</v>
      </c>
      <c r="GH464">
        <v>0</v>
      </c>
      <c r="GZ464">
        <v>0</v>
      </c>
    </row>
    <row r="465" spans="1:211">
      <c r="A465">
        <v>40</v>
      </c>
      <c r="B465">
        <v>4015</v>
      </c>
      <c r="C465">
        <v>40150001</v>
      </c>
      <c r="F465" t="s">
        <v>270</v>
      </c>
      <c r="G465" t="s">
        <v>351</v>
      </c>
      <c r="H465" t="s">
        <v>284</v>
      </c>
      <c r="I465" t="s">
        <v>273</v>
      </c>
      <c r="J465" t="s">
        <v>550</v>
      </c>
      <c r="AB465">
        <v>0</v>
      </c>
      <c r="AT465">
        <v>0</v>
      </c>
      <c r="BL465">
        <v>0</v>
      </c>
      <c r="CD465">
        <v>0</v>
      </c>
      <c r="CV465">
        <v>0</v>
      </c>
      <c r="DN465">
        <v>0</v>
      </c>
      <c r="EF465">
        <v>0</v>
      </c>
      <c r="EX465">
        <v>0</v>
      </c>
      <c r="FP465">
        <v>0</v>
      </c>
      <c r="GH465">
        <v>0</v>
      </c>
      <c r="GZ465">
        <v>0</v>
      </c>
    </row>
    <row r="466" spans="1:211">
      <c r="A466">
        <v>40</v>
      </c>
      <c r="B466">
        <v>4016</v>
      </c>
      <c r="F466" t="s">
        <v>719</v>
      </c>
      <c r="G466" t="s">
        <v>301</v>
      </c>
      <c r="H466" t="s">
        <v>441</v>
      </c>
      <c r="I466" t="s">
        <v>606</v>
      </c>
      <c r="J466" t="s">
        <v>270</v>
      </c>
      <c r="AB466">
        <v>0</v>
      </c>
      <c r="AT466">
        <v>0</v>
      </c>
      <c r="BL466">
        <v>0</v>
      </c>
      <c r="CD466">
        <v>0</v>
      </c>
      <c r="CV466">
        <v>0</v>
      </c>
      <c r="DN466">
        <v>0</v>
      </c>
      <c r="EF466">
        <v>0</v>
      </c>
      <c r="EX466">
        <v>0</v>
      </c>
      <c r="FP466">
        <v>0</v>
      </c>
      <c r="GH466">
        <v>0</v>
      </c>
      <c r="GZ466">
        <v>0</v>
      </c>
    </row>
    <row r="467" spans="1:211">
      <c r="A467">
        <v>40</v>
      </c>
      <c r="B467">
        <v>4016</v>
      </c>
      <c r="C467">
        <v>40160001</v>
      </c>
      <c r="F467" t="s">
        <v>719</v>
      </c>
      <c r="G467" t="s">
        <v>301</v>
      </c>
      <c r="H467" t="s">
        <v>441</v>
      </c>
      <c r="I467" t="s">
        <v>720</v>
      </c>
      <c r="J467" t="s">
        <v>554</v>
      </c>
      <c r="K467" t="s">
        <v>721</v>
      </c>
      <c r="AC467">
        <v>0</v>
      </c>
      <c r="AU467">
        <v>0</v>
      </c>
      <c r="BM467">
        <v>0</v>
      </c>
      <c r="CE467">
        <v>0</v>
      </c>
      <c r="CW467">
        <v>0</v>
      </c>
      <c r="DO467">
        <v>0</v>
      </c>
      <c r="EG467">
        <v>0</v>
      </c>
      <c r="EY467">
        <v>0</v>
      </c>
      <c r="FQ467">
        <v>0</v>
      </c>
      <c r="GI467">
        <v>0</v>
      </c>
      <c r="HA467">
        <v>0</v>
      </c>
    </row>
    <row r="468" spans="1:211">
      <c r="A468">
        <v>40</v>
      </c>
      <c r="B468">
        <v>4017</v>
      </c>
      <c r="F468" t="s">
        <v>284</v>
      </c>
      <c r="G468" t="s">
        <v>270</v>
      </c>
      <c r="H468" t="s">
        <v>547</v>
      </c>
      <c r="Z468">
        <v>0</v>
      </c>
      <c r="AR468">
        <v>0</v>
      </c>
      <c r="BJ468">
        <v>0</v>
      </c>
      <c r="CB468">
        <v>0</v>
      </c>
      <c r="CT468">
        <v>0</v>
      </c>
      <c r="DL468">
        <v>0</v>
      </c>
      <c r="ED468">
        <v>0</v>
      </c>
      <c r="EV468">
        <v>0</v>
      </c>
      <c r="FN468">
        <v>0</v>
      </c>
      <c r="GF468">
        <v>0</v>
      </c>
      <c r="GX468">
        <v>0</v>
      </c>
    </row>
    <row r="469" spans="1:211">
      <c r="A469">
        <v>40</v>
      </c>
      <c r="B469">
        <v>4017</v>
      </c>
      <c r="C469">
        <v>40170001</v>
      </c>
      <c r="F469" t="s">
        <v>284</v>
      </c>
      <c r="G469" t="s">
        <v>270</v>
      </c>
      <c r="H469" t="s">
        <v>547</v>
      </c>
      <c r="Z469">
        <v>0</v>
      </c>
      <c r="AR469">
        <v>0</v>
      </c>
      <c r="BJ469">
        <v>0</v>
      </c>
      <c r="CB469">
        <v>0</v>
      </c>
      <c r="CT469">
        <v>0</v>
      </c>
      <c r="DL469">
        <v>0</v>
      </c>
      <c r="ED469">
        <v>0</v>
      </c>
      <c r="EV469">
        <v>0</v>
      </c>
      <c r="FN469">
        <v>0</v>
      </c>
      <c r="GF469">
        <v>0</v>
      </c>
      <c r="GX469">
        <v>0</v>
      </c>
    </row>
    <row r="470" spans="1:211">
      <c r="A470">
        <v>40</v>
      </c>
      <c r="B470">
        <v>4018</v>
      </c>
      <c r="F470" t="s">
        <v>380</v>
      </c>
      <c r="G470" t="s">
        <v>722</v>
      </c>
      <c r="Y470">
        <v>0</v>
      </c>
      <c r="AQ470">
        <v>0</v>
      </c>
      <c r="BI470">
        <v>0</v>
      </c>
      <c r="CA470">
        <v>0</v>
      </c>
      <c r="CS470">
        <v>0</v>
      </c>
      <c r="DK470">
        <v>0</v>
      </c>
      <c r="EC470">
        <v>0</v>
      </c>
      <c r="EU470">
        <v>0</v>
      </c>
      <c r="FM470">
        <v>0</v>
      </c>
      <c r="GE470">
        <v>0</v>
      </c>
      <c r="GW470">
        <v>0</v>
      </c>
    </row>
    <row r="471" spans="1:211">
      <c r="A471">
        <v>40</v>
      </c>
      <c r="B471">
        <v>4018</v>
      </c>
      <c r="C471">
        <v>40180001</v>
      </c>
      <c r="F471" t="s">
        <v>380</v>
      </c>
      <c r="G471" t="s">
        <v>722</v>
      </c>
      <c r="Y471">
        <v>0</v>
      </c>
      <c r="AQ471">
        <v>0</v>
      </c>
      <c r="BI471">
        <v>0</v>
      </c>
      <c r="CA471">
        <v>0</v>
      </c>
      <c r="CS471">
        <v>0</v>
      </c>
      <c r="DK471">
        <v>0</v>
      </c>
      <c r="EC471">
        <v>0</v>
      </c>
      <c r="EU471">
        <v>0</v>
      </c>
      <c r="FM471">
        <v>0</v>
      </c>
      <c r="GE471">
        <v>0</v>
      </c>
      <c r="GW471">
        <v>0</v>
      </c>
    </row>
    <row r="472" spans="1:211">
      <c r="A472">
        <v>40</v>
      </c>
      <c r="B472">
        <v>4019</v>
      </c>
      <c r="F472" t="s">
        <v>719</v>
      </c>
      <c r="G472" t="s">
        <v>293</v>
      </c>
      <c r="H472" t="s">
        <v>723</v>
      </c>
      <c r="I472" t="s">
        <v>724</v>
      </c>
      <c r="AA472">
        <v>0</v>
      </c>
      <c r="AS472">
        <v>0</v>
      </c>
      <c r="BK472">
        <v>0</v>
      </c>
      <c r="CC472">
        <v>0</v>
      </c>
      <c r="CQ472">
        <v>1539.34</v>
      </c>
      <c r="DI472">
        <v>0</v>
      </c>
      <c r="EA472">
        <v>0</v>
      </c>
      <c r="ES472">
        <v>0</v>
      </c>
      <c r="FG472">
        <v>1539.34</v>
      </c>
      <c r="FY472">
        <v>0</v>
      </c>
      <c r="GM472">
        <v>1539.34</v>
      </c>
    </row>
    <row r="473" spans="1:211">
      <c r="A473">
        <v>40</v>
      </c>
      <c r="B473">
        <v>4019</v>
      </c>
      <c r="C473">
        <v>40190001</v>
      </c>
      <c r="F473" t="s">
        <v>719</v>
      </c>
      <c r="G473" t="s">
        <v>293</v>
      </c>
      <c r="H473" t="s">
        <v>723</v>
      </c>
      <c r="I473" t="s">
        <v>724</v>
      </c>
      <c r="J473" t="s">
        <v>301</v>
      </c>
      <c r="K473" t="s">
        <v>431</v>
      </c>
      <c r="L473" t="s">
        <v>306</v>
      </c>
      <c r="M473" t="s">
        <v>432</v>
      </c>
      <c r="N473" t="s">
        <v>433</v>
      </c>
      <c r="AF473">
        <v>0</v>
      </c>
      <c r="AX473">
        <v>0</v>
      </c>
      <c r="BP473">
        <v>0</v>
      </c>
      <c r="CH473">
        <v>0</v>
      </c>
      <c r="CV473">
        <v>1539.34</v>
      </c>
      <c r="DN473">
        <v>0</v>
      </c>
      <c r="EF473">
        <v>0</v>
      </c>
      <c r="EX473">
        <v>0</v>
      </c>
      <c r="FL473">
        <v>1539.34</v>
      </c>
      <c r="GD473">
        <v>0</v>
      </c>
      <c r="GR473">
        <v>1539.34</v>
      </c>
    </row>
    <row r="474" spans="1:211">
      <c r="A474">
        <v>40</v>
      </c>
      <c r="B474">
        <v>4020</v>
      </c>
      <c r="F474" t="s">
        <v>501</v>
      </c>
      <c r="G474" t="s">
        <v>723</v>
      </c>
      <c r="H474" t="s">
        <v>724</v>
      </c>
      <c r="Z474">
        <v>0</v>
      </c>
      <c r="AR474">
        <v>0</v>
      </c>
      <c r="BJ474">
        <v>0</v>
      </c>
      <c r="CB474">
        <v>0</v>
      </c>
      <c r="CT474">
        <v>0</v>
      </c>
      <c r="DL474">
        <v>0</v>
      </c>
      <c r="ED474">
        <v>0</v>
      </c>
      <c r="EV474">
        <v>0</v>
      </c>
      <c r="FN474">
        <v>0</v>
      </c>
      <c r="GF474">
        <v>0</v>
      </c>
      <c r="GX474">
        <v>0</v>
      </c>
    </row>
    <row r="475" spans="1:211">
      <c r="A475">
        <v>40</v>
      </c>
      <c r="B475">
        <v>4020</v>
      </c>
      <c r="C475">
        <v>40200001</v>
      </c>
      <c r="F475" t="s">
        <v>501</v>
      </c>
      <c r="G475" t="s">
        <v>723</v>
      </c>
      <c r="H475" t="s">
        <v>724</v>
      </c>
      <c r="I475" t="s">
        <v>301</v>
      </c>
      <c r="J475" t="s">
        <v>431</v>
      </c>
      <c r="K475" t="s">
        <v>306</v>
      </c>
      <c r="L475" t="s">
        <v>432</v>
      </c>
      <c r="M475" t="s">
        <v>433</v>
      </c>
      <c r="AE475">
        <v>0</v>
      </c>
      <c r="AW475">
        <v>0</v>
      </c>
      <c r="BO475">
        <v>0</v>
      </c>
      <c r="CG475">
        <v>0</v>
      </c>
      <c r="CY475">
        <v>0</v>
      </c>
      <c r="DQ475">
        <v>0</v>
      </c>
      <c r="EI475">
        <v>0</v>
      </c>
      <c r="FA475">
        <v>0</v>
      </c>
      <c r="FS475">
        <v>0</v>
      </c>
      <c r="GK475">
        <v>0</v>
      </c>
      <c r="HC475"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Foglio1_3</vt:lpstr>
      <vt:lpstr>Foglio1_2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Luciano</dc:creator>
  <cp:lastModifiedBy>Giacomo</cp:lastModifiedBy>
  <cp:lastPrinted>2023-12-16T08:18:17Z</cp:lastPrinted>
  <dcterms:created xsi:type="dcterms:W3CDTF">2023-12-12T09:18:53Z</dcterms:created>
  <dcterms:modified xsi:type="dcterms:W3CDTF">2023-12-27T10:29:22Z</dcterms:modified>
</cp:coreProperties>
</file>